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3"/>
  </bookViews>
  <sheets>
    <sheet name="Раздел1" sheetId="1" r:id="rId1"/>
    <sheet name="Раздел2" sheetId="2" r:id="rId2"/>
    <sheet name="Раздел3,4." sheetId="3" r:id="rId3"/>
    <sheet name="Раздел5,6" sheetId="4" r:id="rId4"/>
  </sheets>
  <definedNames/>
  <calcPr fullCalcOnLoad="1"/>
</workbook>
</file>

<file path=xl/sharedStrings.xml><?xml version="1.0" encoding="utf-8"?>
<sst xmlns="http://schemas.openxmlformats.org/spreadsheetml/2006/main" count="664" uniqueCount="123">
  <si>
    <t>СОГЛАСОВАНО</t>
  </si>
  <si>
    <t>(подпись)</t>
  </si>
  <si>
    <t>(расшифровка подписи)</t>
  </si>
  <si>
    <t>УТВЕРЖДАЮ</t>
  </si>
  <si>
    <t>КОДЫ</t>
  </si>
  <si>
    <t>Форма по ОКУД</t>
  </si>
  <si>
    <t>0501012</t>
  </si>
  <si>
    <t>Дата</t>
  </si>
  <si>
    <t>по ОКЕИ</t>
  </si>
  <si>
    <t>383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</si>
  <si>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</si>
  <si>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</si>
  <si>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</si>
  <si>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Наименование показателя</t>
  </si>
  <si>
    <t>Код строки</t>
  </si>
  <si>
    <t>вида расходов</t>
  </si>
  <si>
    <t>в валюте</t>
  </si>
  <si>
    <t>Всего</t>
  </si>
  <si>
    <t>(телефон)</t>
  </si>
  <si>
    <t>по ОКТМО</t>
  </si>
  <si>
    <t>Х</t>
  </si>
  <si>
    <t>8 (395) 51 3-13-36</t>
  </si>
  <si>
    <t>Код по бюджетной классификации Российской Федерациия</t>
  </si>
  <si>
    <t>Код аналитического показателя</t>
  </si>
  <si>
    <t xml:space="preserve">Получатель бюджетных средств </t>
  </si>
  <si>
    <t>Управление образования администрации МО "Жигаловский район"</t>
  </si>
  <si>
    <t>(уполномоченное лицо)                 (должность)</t>
  </si>
  <si>
    <r>
      <t xml:space="preserve">Исполнитель: </t>
    </r>
    <r>
      <rPr>
        <u val="single"/>
        <sz val="10"/>
        <rFont val="Arial Cyr"/>
        <family val="0"/>
      </rPr>
      <t>экономист</t>
    </r>
  </si>
  <si>
    <t xml:space="preserve">       (должность)</t>
  </si>
  <si>
    <t>Еденица измерения: руб.</t>
  </si>
  <si>
    <t>Итого по кодк БК</t>
  </si>
  <si>
    <t>по Сводному (реестру)</t>
  </si>
  <si>
    <t>Глава по БК</t>
  </si>
  <si>
    <t>раздел</t>
  </si>
  <si>
    <t>подраздел</t>
  </si>
  <si>
    <t>целевая статья</t>
  </si>
  <si>
    <t>Сумма</t>
  </si>
  <si>
    <t>Код валюты по ОКВ</t>
  </si>
  <si>
    <t>в рублях, (рублевый эквиваленте)</t>
  </si>
  <si>
    <t>Итого по коду БК</t>
  </si>
  <si>
    <t>Раздел 2. Лимиты бюджетных обязательств по расходам получателя бюджетных средств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</si>
  <si>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учреждениям, межбюджетных трансфертов, субсидий юридическим лицам, индивидуальным предпринемателям, физическим лицам-производителям товаров, работ, услуг, субсидии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</t>
  </si>
  <si>
    <t>Раздел 4. Лимиты бюджетных обязательств по расходам на закупку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</si>
  <si>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</si>
  <si>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</si>
  <si>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</si>
  <si>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</si>
  <si>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</si>
  <si>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 xml:space="preserve">                              </t>
  </si>
  <si>
    <t>Социальные пособия и компенсации персоналу в денежной форме</t>
  </si>
  <si>
    <t>07</t>
  </si>
  <si>
    <t>266</t>
  </si>
  <si>
    <t>Коммунальные услуги</t>
  </si>
  <si>
    <t>244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</si>
  <si>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</si>
  <si>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</si>
  <si>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</si>
  <si>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</si>
  <si>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</si>
  <si>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</si>
  <si>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</si>
  <si>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</si>
  <si>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</si>
  <si>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Налоги, пошлины и сборы</t>
  </si>
  <si>
    <t>851</t>
  </si>
  <si>
    <t>291</t>
  </si>
  <si>
    <t>Заработная плата</t>
  </si>
  <si>
    <t>111</t>
  </si>
  <si>
    <t>211</t>
  </si>
  <si>
    <t>Начисления на выплаты по оплате труда</t>
  </si>
  <si>
    <t>119</t>
  </si>
  <si>
    <t>213</t>
  </si>
  <si>
    <t>Увеличение стоимости основных средств</t>
  </si>
  <si>
    <t>310</t>
  </si>
  <si>
    <t>0410819999</t>
  </si>
  <si>
    <t>(наименование должностного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</si>
  <si>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</si>
  <si>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(наименование должностного лица, утверждающего  смету;</t>
  </si>
  <si>
    <t>наименование главного распорядителя (распорядителя) бюджетных средств;учреждения)</t>
  </si>
  <si>
    <t>Услуги связи</t>
  </si>
  <si>
    <t>242</t>
  </si>
  <si>
    <t>221</t>
  </si>
  <si>
    <t>02</t>
  </si>
  <si>
    <t>0410473020</t>
  </si>
  <si>
    <t>0430119993</t>
  </si>
  <si>
    <t>0430119994</t>
  </si>
  <si>
    <t>Увеличение стоимости прочих материальных запасов однократного применения</t>
  </si>
  <si>
    <t>349</t>
  </si>
  <si>
    <t>04301S2080</t>
  </si>
  <si>
    <t>10</t>
  </si>
  <si>
    <t>04</t>
  </si>
  <si>
    <r>
      <t xml:space="preserve">Руководитель учреждения: </t>
    </r>
    <r>
      <rPr>
        <u val="single"/>
        <sz val="10"/>
        <rFont val="Arial Cyr"/>
        <family val="0"/>
      </rPr>
      <t>директор</t>
    </r>
  </si>
  <si>
    <t>Муниципальное казённое общеобразовательное учреждение Тутурская средняя общеобразовательная школа</t>
  </si>
  <si>
    <t>Л.М. Спиридонова</t>
  </si>
  <si>
    <t>Директор</t>
  </si>
  <si>
    <t>Раздел 1. Итоговые показатели бюджетной сметы</t>
  </si>
  <si>
    <t>04143S2976</t>
  </si>
  <si>
    <t>0414141002</t>
  </si>
  <si>
    <t>0410473180</t>
  </si>
  <si>
    <t>04106S2957</t>
  </si>
  <si>
    <t>Пособия по социальной помощи населению в натуральной форме</t>
  </si>
  <si>
    <t>321</t>
  </si>
  <si>
    <t>263</t>
  </si>
  <si>
    <t>04106L3041</t>
  </si>
  <si>
    <t>0410219901</t>
  </si>
  <si>
    <t>247</t>
  </si>
  <si>
    <t>0410473050</t>
  </si>
  <si>
    <t>05</t>
  </si>
  <si>
    <t>0410519999</t>
  </si>
  <si>
    <t>Начальник</t>
  </si>
  <si>
    <t>Ю.Л. Богатова</t>
  </si>
  <si>
    <t>"27" декабря 2022г.</t>
  </si>
  <si>
    <t>О.В.Попова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</si>
  <si>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</si>
  <si>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</si>
  <si>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</si>
  <si>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"27"декабря 2022г</t>
  </si>
  <si>
    <r>
      <t>от "27"декабря 20</t>
    </r>
    <r>
      <rPr>
        <u val="single"/>
        <sz val="10"/>
        <rFont val="Arial Cyr"/>
        <family val="0"/>
      </rPr>
      <t>22</t>
    </r>
    <r>
      <rPr>
        <sz val="10"/>
        <rFont val="Arial Cyr"/>
        <family val="0"/>
      </rPr>
      <t>г.</t>
    </r>
  </si>
  <si>
    <t>00000</t>
  </si>
  <si>
    <t>09</t>
  </si>
  <si>
    <t>041EB51791</t>
  </si>
  <si>
    <t>БЮДЖЕТНАЯ СМЕТА НА 2023 ФИНАНСОВЫЙ ГОД</t>
  </si>
  <si>
    <t>(НА 2023 ФИНАНСОВЫЙ ГОД И ПЛАНОВЫЙ ПЕРИОД 2024 И 2025 ГОДОВ)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</si>
</sst>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u val="single"/>
      <sz val="10"/>
      <name val="Arial Cyr"/>
      <family val="0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/>
    </xf>
    <xf numFmtId="0" fontId="5" fillId="0" borderId="0" xfId="0" applyNumberFormat="1" applyFont="1" applyAlignment="1">
      <alignment horizontal="center" wrapText="1"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NumberFormat="1" applyFont="1" applyBorder="1" applyAlignment="1">
      <alignment vertic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19" xfId="0" applyFont="1" applyBorder="1" applyAlignment="1">
      <alignment/>
    </xf>
    <xf numFmtId="0" fontId="5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49" fontId="2" fillId="0" borderId="15" xfId="0" applyFont="1" applyBorder="1" applyAlignment="1" applyProtection="1">
      <alignment horizontal="left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" fontId="2" fillId="0" borderId="15" xfId="0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/>
    </xf>
    <xf numFmtId="49" fontId="2" fillId="0" borderId="11" xfId="0" applyFont="1" applyBorder="1" applyAlignment="1" applyProtection="1">
      <alignment horizontal="left" vertical="center" wrapText="1"/>
      <protection/>
    </xf>
    <xf numFmtId="49" fontId="2" fillId="0" borderId="11" xfId="0" applyFont="1" applyBorder="1" applyAlignment="1" applyProtection="1">
      <alignment horizontal="center" vertical="center" wrapText="1"/>
      <protection/>
    </xf>
    <xf numFmtId="4" fontId="2" fillId="0" borderId="11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wrapText="1"/>
    </xf>
    <xf numFmtId="49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7"/>
  <sheetViews>
    <sheetView zoomScalePageLayoutView="0" workbookViewId="0" topLeftCell="A1">
      <selection activeCell="C18" sqref="C18:J18"/>
    </sheetView>
  </sheetViews>
  <sheetFormatPr defaultColWidth="9.00390625" defaultRowHeight="12.75"/>
  <cols>
    <col min="3" max="3" width="13.75390625" style="0" customWidth="1"/>
    <col min="4" max="4" width="8.375" style="0" customWidth="1"/>
    <col min="5" max="5" width="8.875" style="0" customWidth="1"/>
    <col min="6" max="6" width="15.00390625" style="0" customWidth="1"/>
    <col min="7" max="7" width="11.625" style="0" customWidth="1"/>
    <col min="8" max="8" width="8.375" style="0" customWidth="1"/>
    <col min="9" max="9" width="7.00390625" style="0" customWidth="1"/>
    <col min="10" max="10" width="11.625" style="0" customWidth="1"/>
    <col min="13" max="13" width="11.625" style="0" customWidth="1"/>
  </cols>
  <sheetData>
    <row r="3" spans="12:14" ht="12.75">
      <c r="L3" s="83" t="s">
        <v>3</v>
      </c>
      <c r="M3" s="83"/>
      <c r="N3" s="83"/>
    </row>
    <row r="4" ht="3.75" customHeight="1"/>
    <row r="5" spans="4:15" ht="12" customHeight="1">
      <c r="D5" s="23"/>
      <c r="K5" s="84" t="s">
        <v>94</v>
      </c>
      <c r="L5" s="84"/>
      <c r="M5" s="84"/>
      <c r="N5" s="84"/>
      <c r="O5" s="84"/>
    </row>
    <row r="6" spans="4:15" ht="15" customHeight="1">
      <c r="D6" s="8"/>
      <c r="K6" s="8" t="s">
        <v>77</v>
      </c>
      <c r="L6" s="8"/>
      <c r="M6" s="8"/>
      <c r="N6" s="8"/>
      <c r="O6" s="8"/>
    </row>
    <row r="7" spans="4:15" ht="6" customHeight="1">
      <c r="D7" s="9"/>
      <c r="K7" s="9"/>
      <c r="L7" s="9"/>
      <c r="M7" s="9"/>
      <c r="N7" s="9"/>
      <c r="O7" s="9"/>
    </row>
    <row r="8" spans="4:15" ht="30" customHeight="1">
      <c r="D8" s="23"/>
      <c r="K8" s="86" t="s">
        <v>92</v>
      </c>
      <c r="L8" s="86"/>
      <c r="M8" s="86"/>
      <c r="N8" s="86"/>
      <c r="O8" s="86"/>
    </row>
    <row r="9" spans="4:15" ht="16.5" customHeight="1">
      <c r="D9" s="8"/>
      <c r="K9" s="8" t="s">
        <v>78</v>
      </c>
      <c r="L9" s="8"/>
      <c r="M9" s="8"/>
      <c r="N9" s="8"/>
      <c r="O9" s="8"/>
    </row>
    <row r="10" spans="4:15" ht="6.75" customHeight="1">
      <c r="D10" s="9"/>
      <c r="K10" s="9"/>
      <c r="L10" s="9"/>
      <c r="M10" s="9"/>
      <c r="N10" s="9"/>
      <c r="O10" s="9"/>
    </row>
    <row r="11" spans="11:15" ht="12.75">
      <c r="K11" s="10"/>
      <c r="L11" s="10"/>
      <c r="M11" s="10"/>
      <c r="N11" s="84" t="s">
        <v>93</v>
      </c>
      <c r="O11" s="84"/>
    </row>
    <row r="12" spans="11:15" ht="12.75">
      <c r="K12" s="85" t="s">
        <v>1</v>
      </c>
      <c r="L12" s="85"/>
      <c r="M12" s="11"/>
      <c r="N12" s="85" t="s">
        <v>2</v>
      </c>
      <c r="O12" s="85"/>
    </row>
    <row r="13" spans="4:15" ht="12.75">
      <c r="D13" s="9"/>
      <c r="K13" s="9"/>
      <c r="L13" s="9"/>
      <c r="M13" s="9"/>
      <c r="N13" s="9"/>
      <c r="O13" s="9"/>
    </row>
    <row r="14" spans="4:15" ht="12.75">
      <c r="D14" s="9"/>
      <c r="K14" s="23"/>
      <c r="L14" s="24"/>
      <c r="M14" s="24"/>
      <c r="N14" s="84" t="s">
        <v>116</v>
      </c>
      <c r="O14" s="84"/>
    </row>
    <row r="17" spans="4:11" ht="12.75">
      <c r="D17" s="12" t="s">
        <v>121</v>
      </c>
      <c r="K17" s="25"/>
    </row>
    <row r="18" spans="3:11" ht="12.75">
      <c r="C18" s="67" t="s">
        <v>122</v>
      </c>
      <c r="D18" s="67"/>
      <c r="E18" s="67"/>
      <c r="F18" s="67"/>
      <c r="G18" s="67"/>
      <c r="H18" s="67"/>
      <c r="I18" s="67"/>
      <c r="J18" s="67"/>
      <c r="K18" s="25"/>
    </row>
    <row r="19" spans="5:15" ht="12.75">
      <c r="E19" s="12"/>
      <c r="M19" s="25"/>
      <c r="N19" s="25"/>
      <c r="O19" s="28" t="s">
        <v>4</v>
      </c>
    </row>
    <row r="20" spans="6:15" ht="12.75">
      <c r="F20" t="s">
        <v>117</v>
      </c>
      <c r="N20" s="2" t="s">
        <v>5</v>
      </c>
      <c r="O20" s="6" t="s">
        <v>6</v>
      </c>
    </row>
    <row r="21" spans="3:15" ht="12.75">
      <c r="C21" s="12"/>
      <c r="D21" s="12"/>
      <c r="E21" s="12"/>
      <c r="F21" s="12"/>
      <c r="G21" s="12"/>
      <c r="H21" s="12"/>
      <c r="N21" s="2" t="s">
        <v>7</v>
      </c>
      <c r="O21" s="6"/>
    </row>
    <row r="22" spans="1:15" ht="27" customHeight="1">
      <c r="A22" s="13" t="s">
        <v>24</v>
      </c>
      <c r="B22" s="47"/>
      <c r="C22" s="47"/>
      <c r="D22" s="86" t="s">
        <v>92</v>
      </c>
      <c r="E22" s="86"/>
      <c r="F22" s="86"/>
      <c r="G22" s="86"/>
      <c r="H22" s="86"/>
      <c r="I22" s="86"/>
      <c r="J22" s="86"/>
      <c r="N22" s="2" t="s">
        <v>31</v>
      </c>
      <c r="O22" s="6"/>
    </row>
    <row r="23" spans="1:15" ht="12.75">
      <c r="A23" s="13" t="s">
        <v>10</v>
      </c>
      <c r="B23" s="27"/>
      <c r="C23" s="27"/>
      <c r="D23" s="49"/>
      <c r="E23" s="49"/>
      <c r="F23" s="49"/>
      <c r="G23" s="49"/>
      <c r="H23" s="49"/>
      <c r="I23" s="49"/>
      <c r="J23" s="49"/>
      <c r="N23" s="2" t="s">
        <v>31</v>
      </c>
      <c r="O23" s="5"/>
    </row>
    <row r="24" spans="1:15" ht="12.75">
      <c r="A24" t="s">
        <v>11</v>
      </c>
      <c r="B24" s="48"/>
      <c r="C24" s="48"/>
      <c r="D24" s="48"/>
      <c r="E24" s="68" t="s">
        <v>25</v>
      </c>
      <c r="F24" s="68"/>
      <c r="G24" s="68"/>
      <c r="H24" s="68"/>
      <c r="I24" s="68"/>
      <c r="J24" s="68"/>
      <c r="N24" s="2" t="s">
        <v>32</v>
      </c>
      <c r="O24" s="6"/>
    </row>
    <row r="25" spans="1:15" ht="12.75">
      <c r="A25" s="13" t="s">
        <v>12</v>
      </c>
      <c r="B25" s="27"/>
      <c r="C25" s="27"/>
      <c r="D25" s="27"/>
      <c r="E25" s="27"/>
      <c r="F25" s="27"/>
      <c r="G25" s="27"/>
      <c r="H25" s="27"/>
      <c r="N25" s="2" t="s">
        <v>19</v>
      </c>
      <c r="O25" s="6"/>
    </row>
    <row r="26" spans="1:15" ht="12.75">
      <c r="A26" s="13" t="s">
        <v>29</v>
      </c>
      <c r="B26" s="27"/>
      <c r="C26" s="27"/>
      <c r="D26" s="27"/>
      <c r="E26" s="27"/>
      <c r="F26" s="27"/>
      <c r="G26" s="27"/>
      <c r="H26" s="27"/>
      <c r="N26" s="2" t="s">
        <v>8</v>
      </c>
      <c r="O26" s="5" t="s">
        <v>9</v>
      </c>
    </row>
    <row r="27" spans="1:15" ht="12.75" customHeight="1">
      <c r="A27" s="1"/>
      <c r="B27" s="69" t="s">
        <v>95</v>
      </c>
      <c r="C27" s="69"/>
      <c r="D27" s="69"/>
      <c r="E27" s="69"/>
      <c r="F27" s="69"/>
      <c r="G27" s="69"/>
      <c r="H27" s="69"/>
      <c r="I27" s="69"/>
      <c r="J27" s="35"/>
      <c r="K27" s="35"/>
      <c r="L27" s="35"/>
      <c r="M27" s="35"/>
      <c r="N27" s="35"/>
      <c r="O27" s="35"/>
    </row>
    <row r="29" spans="1:15" ht="15" customHeight="1">
      <c r="A29" s="77" t="s">
        <v>22</v>
      </c>
      <c r="B29" s="78"/>
      <c r="C29" s="78"/>
      <c r="D29" s="79"/>
      <c r="E29" s="77" t="s">
        <v>23</v>
      </c>
      <c r="F29" s="79"/>
      <c r="G29" s="74" t="s">
        <v>36</v>
      </c>
      <c r="H29" s="75"/>
      <c r="I29" s="75"/>
      <c r="J29" s="75"/>
      <c r="K29" s="75"/>
      <c r="L29" s="75"/>
      <c r="M29" s="75"/>
      <c r="N29" s="75"/>
      <c r="O29" s="76"/>
    </row>
    <row r="30" spans="1:15" ht="28.5" customHeight="1">
      <c r="A30" s="80"/>
      <c r="B30" s="81"/>
      <c r="C30" s="81"/>
      <c r="D30" s="82"/>
      <c r="E30" s="89"/>
      <c r="F30" s="66"/>
      <c r="G30" s="74" t="s">
        <v>113</v>
      </c>
      <c r="H30" s="75"/>
      <c r="I30" s="76"/>
      <c r="J30" s="74" t="s">
        <v>114</v>
      </c>
      <c r="K30" s="75"/>
      <c r="L30" s="76"/>
      <c r="M30" s="74" t="s">
        <v>115</v>
      </c>
      <c r="N30" s="75"/>
      <c r="O30" s="76"/>
    </row>
    <row r="31" spans="1:15" ht="42" customHeight="1">
      <c r="A31" s="15" t="s">
        <v>33</v>
      </c>
      <c r="B31" s="15" t="s">
        <v>34</v>
      </c>
      <c r="C31" s="15" t="s">
        <v>35</v>
      </c>
      <c r="D31" s="14" t="s">
        <v>15</v>
      </c>
      <c r="E31" s="80"/>
      <c r="F31" s="82"/>
      <c r="G31" s="22" t="s">
        <v>38</v>
      </c>
      <c r="H31" s="14" t="s">
        <v>16</v>
      </c>
      <c r="I31" s="15" t="s">
        <v>37</v>
      </c>
      <c r="J31" s="22" t="s">
        <v>38</v>
      </c>
      <c r="K31" s="14" t="s">
        <v>16</v>
      </c>
      <c r="L31" s="15" t="s">
        <v>37</v>
      </c>
      <c r="M31" s="22" t="s">
        <v>38</v>
      </c>
      <c r="N31" s="14" t="s">
        <v>16</v>
      </c>
      <c r="O31" s="15" t="s">
        <v>37</v>
      </c>
    </row>
    <row r="32" spans="1:15" ht="15" customHeight="1">
      <c r="A32" s="36">
        <v>1</v>
      </c>
      <c r="B32" s="36">
        <v>2</v>
      </c>
      <c r="C32" s="36">
        <v>3</v>
      </c>
      <c r="D32" s="36">
        <v>4</v>
      </c>
      <c r="E32" s="87">
        <v>5</v>
      </c>
      <c r="F32" s="88"/>
      <c r="G32" s="44">
        <v>6</v>
      </c>
      <c r="H32" s="36">
        <v>7</v>
      </c>
      <c r="I32" s="36">
        <v>8</v>
      </c>
      <c r="J32" s="44">
        <v>9</v>
      </c>
      <c r="K32" s="36">
        <v>10</v>
      </c>
      <c r="L32" s="36">
        <v>11</v>
      </c>
      <c r="M32" s="44">
        <v>12</v>
      </c>
      <c r="N32" s="36">
        <v>13</v>
      </c>
      <c r="O32" s="36">
        <v>14</v>
      </c>
    </row>
    <row r="33" spans="1:15" ht="12.75">
      <c r="A33" s="71" t="s">
        <v>50</v>
      </c>
      <c r="B33" s="71" t="s">
        <v>82</v>
      </c>
      <c r="C33" s="72" t="s">
        <v>83</v>
      </c>
      <c r="D33" s="72" t="s">
        <v>67</v>
      </c>
      <c r="E33" s="72" t="s">
        <v>68</v>
      </c>
      <c r="F33" s="72" t="s">
        <v>118</v>
      </c>
      <c r="G33" s="73">
        <v>26489700</v>
      </c>
      <c r="H33" s="73"/>
      <c r="I33" s="73"/>
      <c r="J33" s="73">
        <v>24578100</v>
      </c>
      <c r="K33" s="73"/>
      <c r="L33" s="73"/>
      <c r="M33" s="73">
        <v>24578100</v>
      </c>
      <c r="N33" s="73"/>
      <c r="O33" s="73"/>
    </row>
    <row r="34" spans="1:15" ht="12.75">
      <c r="A34" s="71" t="s">
        <v>50</v>
      </c>
      <c r="B34" s="71" t="s">
        <v>119</v>
      </c>
      <c r="C34" s="72" t="s">
        <v>120</v>
      </c>
      <c r="D34" s="72" t="s">
        <v>67</v>
      </c>
      <c r="E34" s="72" t="s">
        <v>68</v>
      </c>
      <c r="F34" s="72" t="s">
        <v>118</v>
      </c>
      <c r="G34" s="73">
        <v>310920</v>
      </c>
      <c r="H34" s="73"/>
      <c r="I34" s="73"/>
      <c r="J34" s="73">
        <v>306460</v>
      </c>
      <c r="K34" s="73"/>
      <c r="L34" s="73"/>
      <c r="M34" s="73">
        <v>306460</v>
      </c>
      <c r="N34" s="73"/>
      <c r="O34" s="73"/>
    </row>
    <row r="35" spans="1:15" ht="12.75">
      <c r="A35" s="71" t="s">
        <v>50</v>
      </c>
      <c r="B35" s="71" t="s">
        <v>119</v>
      </c>
      <c r="C35" s="72" t="s">
        <v>84</v>
      </c>
      <c r="D35" s="72" t="s">
        <v>67</v>
      </c>
      <c r="E35" s="72" t="s">
        <v>68</v>
      </c>
      <c r="F35" s="72" t="s">
        <v>118</v>
      </c>
      <c r="G35" s="73">
        <v>66868.93</v>
      </c>
      <c r="H35" s="73"/>
      <c r="I35" s="73"/>
      <c r="J35" s="73">
        <v>66868.93</v>
      </c>
      <c r="K35" s="73"/>
      <c r="L35" s="73"/>
      <c r="M35" s="73">
        <v>66868.93</v>
      </c>
      <c r="N35" s="73"/>
      <c r="O35" s="73"/>
    </row>
    <row r="36" spans="1:15" ht="12.75">
      <c r="A36" s="71" t="s">
        <v>50</v>
      </c>
      <c r="B36" s="71" t="s">
        <v>82</v>
      </c>
      <c r="C36" s="72" t="s">
        <v>104</v>
      </c>
      <c r="D36" s="72" t="s">
        <v>53</v>
      </c>
      <c r="E36" s="72" t="s">
        <v>54</v>
      </c>
      <c r="F36" s="72" t="s">
        <v>118</v>
      </c>
      <c r="G36" s="73">
        <v>27000</v>
      </c>
      <c r="H36" s="73"/>
      <c r="I36" s="73"/>
      <c r="J36" s="73">
        <v>36000</v>
      </c>
      <c r="K36" s="73"/>
      <c r="L36" s="73"/>
      <c r="M36" s="73">
        <v>37500</v>
      </c>
      <c r="N36" s="73"/>
      <c r="O36" s="73"/>
    </row>
    <row r="37" spans="1:15" ht="12.75">
      <c r="A37" s="71" t="s">
        <v>50</v>
      </c>
      <c r="B37" s="71" t="s">
        <v>82</v>
      </c>
      <c r="C37" s="72" t="s">
        <v>104</v>
      </c>
      <c r="D37" s="72" t="s">
        <v>105</v>
      </c>
      <c r="E37" s="72" t="s">
        <v>54</v>
      </c>
      <c r="F37" s="72" t="s">
        <v>118</v>
      </c>
      <c r="G37" s="73">
        <v>3876627</v>
      </c>
      <c r="H37" s="73"/>
      <c r="I37" s="73"/>
      <c r="J37" s="73">
        <v>4235873</v>
      </c>
      <c r="K37" s="73"/>
      <c r="L37" s="73"/>
      <c r="M37" s="73">
        <v>4253173</v>
      </c>
      <c r="N37" s="73"/>
      <c r="O37" s="73"/>
    </row>
    <row r="38" spans="1:15" ht="15.75" customHeight="1">
      <c r="A38" s="71" t="s">
        <v>50</v>
      </c>
      <c r="B38" s="71" t="s">
        <v>82</v>
      </c>
      <c r="C38" s="72" t="s">
        <v>104</v>
      </c>
      <c r="D38" s="72" t="s">
        <v>64</v>
      </c>
      <c r="E38" s="72" t="s">
        <v>65</v>
      </c>
      <c r="F38" s="72" t="s">
        <v>118</v>
      </c>
      <c r="G38" s="73">
        <v>48126</v>
      </c>
      <c r="H38" s="73"/>
      <c r="I38" s="73"/>
      <c r="J38" s="73">
        <v>64168</v>
      </c>
      <c r="K38" s="73"/>
      <c r="L38" s="73"/>
      <c r="M38" s="73">
        <v>64168</v>
      </c>
      <c r="N38" s="73"/>
      <c r="O38" s="73"/>
    </row>
    <row r="39" spans="1:15" ht="12.75">
      <c r="A39" s="71" t="s">
        <v>50</v>
      </c>
      <c r="B39" s="71" t="s">
        <v>82</v>
      </c>
      <c r="C39" s="72" t="s">
        <v>83</v>
      </c>
      <c r="D39" s="72" t="s">
        <v>70</v>
      </c>
      <c r="E39" s="72" t="s">
        <v>71</v>
      </c>
      <c r="F39" s="72" t="s">
        <v>118</v>
      </c>
      <c r="G39" s="73">
        <v>8016400</v>
      </c>
      <c r="H39" s="73"/>
      <c r="I39" s="73"/>
      <c r="J39" s="73">
        <v>7439070</v>
      </c>
      <c r="K39" s="73"/>
      <c r="L39" s="73"/>
      <c r="M39" s="73">
        <v>7439070</v>
      </c>
      <c r="N39" s="73"/>
      <c r="O39" s="73"/>
    </row>
    <row r="40" spans="1:15" ht="12.75">
      <c r="A40" s="71" t="s">
        <v>50</v>
      </c>
      <c r="B40" s="71" t="s">
        <v>119</v>
      </c>
      <c r="C40" s="72" t="s">
        <v>120</v>
      </c>
      <c r="D40" s="72" t="s">
        <v>70</v>
      </c>
      <c r="E40" s="72" t="s">
        <v>71</v>
      </c>
      <c r="F40" s="72" t="s">
        <v>118</v>
      </c>
      <c r="G40" s="73">
        <v>93880</v>
      </c>
      <c r="H40" s="73"/>
      <c r="I40" s="73"/>
      <c r="J40" s="73">
        <v>92540</v>
      </c>
      <c r="K40" s="73"/>
      <c r="L40" s="73"/>
      <c r="M40" s="73">
        <v>92540</v>
      </c>
      <c r="N40" s="73"/>
      <c r="O40" s="73"/>
    </row>
    <row r="41" spans="1:15" ht="12.75">
      <c r="A41" s="71" t="s">
        <v>50</v>
      </c>
      <c r="B41" s="71" t="s">
        <v>119</v>
      </c>
      <c r="C41" s="72" t="s">
        <v>84</v>
      </c>
      <c r="D41" s="72" t="s">
        <v>70</v>
      </c>
      <c r="E41" s="72" t="s">
        <v>71</v>
      </c>
      <c r="F41" s="72" t="s">
        <v>118</v>
      </c>
      <c r="G41" s="73">
        <v>20194.54</v>
      </c>
      <c r="H41" s="73"/>
      <c r="I41" s="73"/>
      <c r="J41" s="73">
        <v>20194.54</v>
      </c>
      <c r="K41" s="73"/>
      <c r="L41" s="73"/>
      <c r="M41" s="73">
        <v>20194.54</v>
      </c>
      <c r="N41" s="73"/>
      <c r="O41" s="73"/>
    </row>
    <row r="42" spans="1:15" ht="12.75">
      <c r="A42" s="71" t="s">
        <v>50</v>
      </c>
      <c r="B42" s="71" t="s">
        <v>82</v>
      </c>
      <c r="C42" s="72" t="s">
        <v>96</v>
      </c>
      <c r="D42" s="72" t="s">
        <v>101</v>
      </c>
      <c r="E42" s="72" t="s">
        <v>102</v>
      </c>
      <c r="F42" s="72" t="s">
        <v>118</v>
      </c>
      <c r="G42" s="73">
        <v>102848.04</v>
      </c>
      <c r="H42" s="73"/>
      <c r="I42" s="73"/>
      <c r="J42" s="73">
        <v>102850</v>
      </c>
      <c r="K42" s="73"/>
      <c r="L42" s="73"/>
      <c r="M42" s="73">
        <v>102850</v>
      </c>
      <c r="N42" s="73"/>
      <c r="O42" s="73"/>
    </row>
    <row r="43" spans="1:15" ht="12.75">
      <c r="A43" s="71" t="s">
        <v>50</v>
      </c>
      <c r="B43" s="71" t="s">
        <v>82</v>
      </c>
      <c r="C43" s="72" t="s">
        <v>104</v>
      </c>
      <c r="D43" s="72" t="s">
        <v>53</v>
      </c>
      <c r="E43" s="72" t="s">
        <v>58</v>
      </c>
      <c r="F43" s="72" t="s">
        <v>118</v>
      </c>
      <c r="G43" s="73">
        <v>206620.69</v>
      </c>
      <c r="H43" s="73"/>
      <c r="I43" s="73"/>
      <c r="J43" s="73">
        <v>203390.69</v>
      </c>
      <c r="K43" s="73"/>
      <c r="L43" s="73"/>
      <c r="M43" s="73">
        <v>203390.69</v>
      </c>
      <c r="N43" s="73"/>
      <c r="O43" s="73"/>
    </row>
    <row r="44" spans="1:15" ht="12.75">
      <c r="A44" s="71" t="s">
        <v>50</v>
      </c>
      <c r="B44" s="71" t="s">
        <v>82</v>
      </c>
      <c r="C44" s="72" t="s">
        <v>74</v>
      </c>
      <c r="D44" s="72" t="s">
        <v>53</v>
      </c>
      <c r="E44" s="72" t="s">
        <v>58</v>
      </c>
      <c r="F44" s="72" t="s">
        <v>118</v>
      </c>
      <c r="G44" s="73">
        <v>279450</v>
      </c>
      <c r="H44" s="73"/>
      <c r="I44" s="73"/>
      <c r="J44" s="73">
        <v>446900</v>
      </c>
      <c r="K44" s="73"/>
      <c r="L44" s="73"/>
      <c r="M44" s="73">
        <v>461000</v>
      </c>
      <c r="N44" s="73"/>
      <c r="O44" s="73"/>
    </row>
    <row r="45" spans="1:15" ht="12.75">
      <c r="A45" s="71" t="s">
        <v>50</v>
      </c>
      <c r="B45" s="71" t="s">
        <v>107</v>
      </c>
      <c r="C45" s="72" t="s">
        <v>108</v>
      </c>
      <c r="D45" s="72" t="s">
        <v>53</v>
      </c>
      <c r="E45" s="72" t="s">
        <v>58</v>
      </c>
      <c r="F45" s="72" t="s">
        <v>118</v>
      </c>
      <c r="G45" s="73">
        <v>57600</v>
      </c>
      <c r="H45" s="73"/>
      <c r="I45" s="73"/>
      <c r="J45" s="73">
        <v>57600</v>
      </c>
      <c r="K45" s="73"/>
      <c r="L45" s="73"/>
      <c r="M45" s="73">
        <v>57600</v>
      </c>
      <c r="N45" s="73"/>
      <c r="O45" s="73"/>
    </row>
    <row r="46" spans="1:15" ht="12.75">
      <c r="A46" s="71" t="s">
        <v>50</v>
      </c>
      <c r="B46" s="71" t="s">
        <v>119</v>
      </c>
      <c r="C46" s="72" t="s">
        <v>85</v>
      </c>
      <c r="D46" s="72" t="s">
        <v>53</v>
      </c>
      <c r="E46" s="72" t="s">
        <v>58</v>
      </c>
      <c r="F46" s="72" t="s">
        <v>118</v>
      </c>
      <c r="G46" s="73">
        <v>12900</v>
      </c>
      <c r="H46" s="73"/>
      <c r="I46" s="73"/>
      <c r="J46" s="73">
        <v>12900</v>
      </c>
      <c r="K46" s="73"/>
      <c r="L46" s="73"/>
      <c r="M46" s="73">
        <v>12900</v>
      </c>
      <c r="N46" s="73"/>
      <c r="O46" s="73"/>
    </row>
    <row r="47" spans="1:15" ht="12.75">
      <c r="A47" s="71" t="s">
        <v>50</v>
      </c>
      <c r="B47" s="71" t="s">
        <v>82</v>
      </c>
      <c r="C47" s="72" t="s">
        <v>104</v>
      </c>
      <c r="D47" s="72" t="s">
        <v>53</v>
      </c>
      <c r="E47" s="72" t="s">
        <v>56</v>
      </c>
      <c r="F47" s="72" t="s">
        <v>118</v>
      </c>
      <c r="G47" s="73">
        <v>9705.24</v>
      </c>
      <c r="H47" s="73"/>
      <c r="I47" s="73"/>
      <c r="J47" s="73">
        <v>0</v>
      </c>
      <c r="K47" s="73"/>
      <c r="L47" s="73"/>
      <c r="M47" s="73">
        <v>0</v>
      </c>
      <c r="N47" s="73"/>
      <c r="O47" s="73"/>
    </row>
    <row r="48" spans="1:15" ht="12.75">
      <c r="A48" s="71" t="s">
        <v>50</v>
      </c>
      <c r="B48" s="71" t="s">
        <v>82</v>
      </c>
      <c r="C48" s="72" t="s">
        <v>74</v>
      </c>
      <c r="D48" s="72" t="s">
        <v>53</v>
      </c>
      <c r="E48" s="72" t="s">
        <v>56</v>
      </c>
      <c r="F48" s="72" t="s">
        <v>118</v>
      </c>
      <c r="G48" s="73">
        <v>37000</v>
      </c>
      <c r="H48" s="73"/>
      <c r="I48" s="73"/>
      <c r="J48" s="73">
        <v>37000</v>
      </c>
      <c r="K48" s="73"/>
      <c r="L48" s="73"/>
      <c r="M48" s="73">
        <v>37000</v>
      </c>
      <c r="N48" s="73"/>
      <c r="O48" s="73"/>
    </row>
    <row r="49" spans="1:15" ht="12.75">
      <c r="A49" s="71" t="s">
        <v>50</v>
      </c>
      <c r="B49" s="71" t="s">
        <v>119</v>
      </c>
      <c r="C49" s="72" t="s">
        <v>85</v>
      </c>
      <c r="D49" s="72" t="s">
        <v>53</v>
      </c>
      <c r="E49" s="72" t="s">
        <v>56</v>
      </c>
      <c r="F49" s="72" t="s">
        <v>118</v>
      </c>
      <c r="G49" s="73">
        <v>26000</v>
      </c>
      <c r="H49" s="73"/>
      <c r="I49" s="73"/>
      <c r="J49" s="73">
        <v>26000</v>
      </c>
      <c r="K49" s="73"/>
      <c r="L49" s="73"/>
      <c r="M49" s="73">
        <v>26000</v>
      </c>
      <c r="N49" s="73"/>
      <c r="O49" s="73"/>
    </row>
    <row r="50" spans="1:15" ht="12.75">
      <c r="A50" s="71" t="s">
        <v>50</v>
      </c>
      <c r="B50" s="71" t="s">
        <v>82</v>
      </c>
      <c r="C50" s="72" t="s">
        <v>83</v>
      </c>
      <c r="D50" s="72" t="s">
        <v>67</v>
      </c>
      <c r="E50" s="72" t="s">
        <v>51</v>
      </c>
      <c r="F50" s="72" t="s">
        <v>118</v>
      </c>
      <c r="G50" s="73">
        <v>55000</v>
      </c>
      <c r="H50" s="73"/>
      <c r="I50" s="73"/>
      <c r="J50" s="73">
        <v>55000</v>
      </c>
      <c r="K50" s="73"/>
      <c r="L50" s="73"/>
      <c r="M50" s="73">
        <v>55000</v>
      </c>
      <c r="N50" s="73"/>
      <c r="O50" s="73"/>
    </row>
    <row r="51" spans="1:15" ht="12.75">
      <c r="A51" s="71" t="s">
        <v>50</v>
      </c>
      <c r="B51" s="71" t="s">
        <v>82</v>
      </c>
      <c r="C51" s="72" t="s">
        <v>83</v>
      </c>
      <c r="D51" s="72" t="s">
        <v>53</v>
      </c>
      <c r="E51" s="72" t="s">
        <v>73</v>
      </c>
      <c r="F51" s="72" t="s">
        <v>118</v>
      </c>
      <c r="G51" s="73">
        <v>220159</v>
      </c>
      <c r="H51" s="73"/>
      <c r="I51" s="73"/>
      <c r="J51" s="73">
        <v>220159</v>
      </c>
      <c r="K51" s="73"/>
      <c r="L51" s="73"/>
      <c r="M51" s="73">
        <v>220159</v>
      </c>
      <c r="N51" s="73"/>
      <c r="O51" s="73"/>
    </row>
    <row r="52" spans="1:15" ht="12.75">
      <c r="A52" s="71" t="s">
        <v>50</v>
      </c>
      <c r="B52" s="71" t="s">
        <v>82</v>
      </c>
      <c r="C52" s="72" t="s">
        <v>97</v>
      </c>
      <c r="D52" s="72" t="s">
        <v>53</v>
      </c>
      <c r="E52" s="72" t="s">
        <v>73</v>
      </c>
      <c r="F52" s="72" t="s">
        <v>118</v>
      </c>
      <c r="G52" s="73">
        <v>28000</v>
      </c>
      <c r="H52" s="73"/>
      <c r="I52" s="73"/>
      <c r="J52" s="73">
        <v>28000</v>
      </c>
      <c r="K52" s="73"/>
      <c r="L52" s="73"/>
      <c r="M52" s="73">
        <v>28000</v>
      </c>
      <c r="N52" s="73"/>
      <c r="O52" s="73"/>
    </row>
    <row r="53" spans="1:15" ht="12" customHeight="1">
      <c r="A53" s="71" t="s">
        <v>50</v>
      </c>
      <c r="B53" s="71" t="s">
        <v>82</v>
      </c>
      <c r="C53" s="72" t="s">
        <v>104</v>
      </c>
      <c r="D53" s="72" t="s">
        <v>53</v>
      </c>
      <c r="E53" s="72" t="s">
        <v>60</v>
      </c>
      <c r="F53" s="72" t="s">
        <v>118</v>
      </c>
      <c r="G53" s="73">
        <v>527400</v>
      </c>
      <c r="H53" s="73"/>
      <c r="I53" s="73"/>
      <c r="J53" s="73">
        <v>527400</v>
      </c>
      <c r="K53" s="73"/>
      <c r="L53" s="73"/>
      <c r="M53" s="73">
        <v>527400</v>
      </c>
      <c r="N53" s="73"/>
      <c r="O53" s="73"/>
    </row>
    <row r="54" spans="1:15" ht="12.75">
      <c r="A54" s="71" t="s">
        <v>50</v>
      </c>
      <c r="B54" s="71" t="s">
        <v>82</v>
      </c>
      <c r="C54" s="72" t="s">
        <v>98</v>
      </c>
      <c r="D54" s="72" t="s">
        <v>53</v>
      </c>
      <c r="E54" s="72" t="s">
        <v>60</v>
      </c>
      <c r="F54" s="72" t="s">
        <v>118</v>
      </c>
      <c r="G54" s="73">
        <v>63648</v>
      </c>
      <c r="H54" s="73"/>
      <c r="I54" s="73"/>
      <c r="J54" s="73">
        <v>63648</v>
      </c>
      <c r="K54" s="73"/>
      <c r="L54" s="73"/>
      <c r="M54" s="73">
        <v>63648</v>
      </c>
      <c r="N54" s="73"/>
      <c r="O54" s="73"/>
    </row>
    <row r="55" spans="1:15" ht="12.75">
      <c r="A55" s="71" t="s">
        <v>50</v>
      </c>
      <c r="B55" s="71" t="s">
        <v>82</v>
      </c>
      <c r="C55" s="72" t="s">
        <v>103</v>
      </c>
      <c r="D55" s="72" t="s">
        <v>53</v>
      </c>
      <c r="E55" s="72" t="s">
        <v>60</v>
      </c>
      <c r="F55" s="72" t="s">
        <v>118</v>
      </c>
      <c r="G55" s="73">
        <v>586621.89</v>
      </c>
      <c r="H55" s="73"/>
      <c r="I55" s="73"/>
      <c r="J55" s="73">
        <v>596313.02</v>
      </c>
      <c r="K55" s="73"/>
      <c r="L55" s="73"/>
      <c r="M55" s="73">
        <v>581030.55</v>
      </c>
      <c r="N55" s="73"/>
      <c r="O55" s="73"/>
    </row>
    <row r="56" spans="1:15" ht="12.75">
      <c r="A56" s="71" t="s">
        <v>50</v>
      </c>
      <c r="B56" s="71" t="s">
        <v>82</v>
      </c>
      <c r="C56" s="72" t="s">
        <v>99</v>
      </c>
      <c r="D56" s="72" t="s">
        <v>53</v>
      </c>
      <c r="E56" s="72" t="s">
        <v>60</v>
      </c>
      <c r="F56" s="72" t="s">
        <v>118</v>
      </c>
      <c r="G56" s="73">
        <v>55816.28</v>
      </c>
      <c r="H56" s="73"/>
      <c r="I56" s="73"/>
      <c r="J56" s="73">
        <v>84243.6</v>
      </c>
      <c r="K56" s="73"/>
      <c r="L56" s="73"/>
      <c r="M56" s="73">
        <v>84159.57</v>
      </c>
      <c r="N56" s="73"/>
      <c r="O56" s="73"/>
    </row>
    <row r="57" spans="1:15" ht="12.75">
      <c r="A57" s="71" t="s">
        <v>50</v>
      </c>
      <c r="B57" s="71" t="s">
        <v>82</v>
      </c>
      <c r="C57" s="72" t="s">
        <v>96</v>
      </c>
      <c r="D57" s="72" t="s">
        <v>53</v>
      </c>
      <c r="E57" s="72" t="s">
        <v>60</v>
      </c>
      <c r="F57" s="72" t="s">
        <v>118</v>
      </c>
      <c r="G57" s="73">
        <v>467838.91</v>
      </c>
      <c r="H57" s="73"/>
      <c r="I57" s="73"/>
      <c r="J57" s="73">
        <v>456274.81</v>
      </c>
      <c r="K57" s="73"/>
      <c r="L57" s="73"/>
      <c r="M57" s="73">
        <v>442785.13</v>
      </c>
      <c r="N57" s="73"/>
      <c r="O57" s="73"/>
    </row>
    <row r="58" spans="1:15" ht="12.75">
      <c r="A58" s="71" t="s">
        <v>50</v>
      </c>
      <c r="B58" s="71" t="s">
        <v>119</v>
      </c>
      <c r="C58" s="72" t="s">
        <v>88</v>
      </c>
      <c r="D58" s="72" t="s">
        <v>53</v>
      </c>
      <c r="E58" s="72" t="s">
        <v>60</v>
      </c>
      <c r="F58" s="72" t="s">
        <v>118</v>
      </c>
      <c r="G58" s="73">
        <v>172911.77</v>
      </c>
      <c r="H58" s="73"/>
      <c r="I58" s="73"/>
      <c r="J58" s="73">
        <v>151608.49</v>
      </c>
      <c r="K58" s="73"/>
      <c r="L58" s="73"/>
      <c r="M58" s="73">
        <v>160706.05</v>
      </c>
      <c r="N58" s="73"/>
      <c r="O58" s="73"/>
    </row>
    <row r="59" spans="1:15" ht="12.75">
      <c r="A59" s="71" t="s">
        <v>89</v>
      </c>
      <c r="B59" s="71" t="s">
        <v>90</v>
      </c>
      <c r="C59" s="72" t="s">
        <v>106</v>
      </c>
      <c r="D59" s="72" t="s">
        <v>53</v>
      </c>
      <c r="E59" s="72" t="s">
        <v>60</v>
      </c>
      <c r="F59" s="72" t="s">
        <v>118</v>
      </c>
      <c r="G59" s="73">
        <v>712400</v>
      </c>
      <c r="H59" s="73"/>
      <c r="I59" s="73"/>
      <c r="J59" s="73">
        <v>712400</v>
      </c>
      <c r="K59" s="73"/>
      <c r="L59" s="73"/>
      <c r="M59" s="73">
        <v>712400</v>
      </c>
      <c r="N59" s="73"/>
      <c r="O59" s="73"/>
    </row>
    <row r="60" spans="1:15" ht="12.75">
      <c r="A60" s="71" t="s">
        <v>50</v>
      </c>
      <c r="B60" s="71" t="s">
        <v>82</v>
      </c>
      <c r="C60" s="72" t="s">
        <v>83</v>
      </c>
      <c r="D60" s="72" t="s">
        <v>53</v>
      </c>
      <c r="E60" s="72" t="s">
        <v>87</v>
      </c>
      <c r="F60" s="72" t="s">
        <v>118</v>
      </c>
      <c r="G60" s="73">
        <v>2841</v>
      </c>
      <c r="H60" s="73"/>
      <c r="I60" s="73"/>
      <c r="J60" s="73">
        <v>2841</v>
      </c>
      <c r="K60" s="73"/>
      <c r="L60" s="73"/>
      <c r="M60" s="73">
        <v>2841</v>
      </c>
      <c r="N60" s="73"/>
      <c r="O60" s="73"/>
    </row>
    <row r="61" spans="1:15" ht="12.75">
      <c r="A61" s="71" t="s">
        <v>50</v>
      </c>
      <c r="B61" s="71" t="s">
        <v>119</v>
      </c>
      <c r="C61" s="72" t="s">
        <v>85</v>
      </c>
      <c r="D61" s="72" t="s">
        <v>53</v>
      </c>
      <c r="E61" s="72" t="s">
        <v>87</v>
      </c>
      <c r="F61" s="72" t="s">
        <v>118</v>
      </c>
      <c r="G61" s="73">
        <v>4000</v>
      </c>
      <c r="H61" s="73"/>
      <c r="I61" s="73"/>
      <c r="J61" s="73">
        <v>4000</v>
      </c>
      <c r="K61" s="73"/>
      <c r="L61" s="73"/>
      <c r="M61" s="73">
        <v>4000</v>
      </c>
      <c r="N61" s="73"/>
      <c r="O61" s="73"/>
    </row>
    <row r="62" spans="1:15" ht="12.75">
      <c r="A62" s="71" t="s">
        <v>50</v>
      </c>
      <c r="B62" s="71" t="s">
        <v>82</v>
      </c>
      <c r="C62" s="72" t="s">
        <v>104</v>
      </c>
      <c r="D62" s="72" t="s">
        <v>53</v>
      </c>
      <c r="E62" s="72" t="s">
        <v>62</v>
      </c>
      <c r="F62" s="72" t="s">
        <v>118</v>
      </c>
      <c r="G62" s="73">
        <v>29100</v>
      </c>
      <c r="H62" s="73"/>
      <c r="I62" s="73"/>
      <c r="J62" s="73">
        <v>0</v>
      </c>
      <c r="K62" s="73"/>
      <c r="L62" s="73"/>
      <c r="M62" s="73">
        <v>0</v>
      </c>
      <c r="N62" s="73"/>
      <c r="O62" s="73"/>
    </row>
    <row r="63" spans="1:15" ht="12.75">
      <c r="A63" s="71" t="s">
        <v>50</v>
      </c>
      <c r="B63" s="71" t="s">
        <v>82</v>
      </c>
      <c r="C63" s="72" t="s">
        <v>83</v>
      </c>
      <c r="D63" s="72" t="s">
        <v>53</v>
      </c>
      <c r="E63" s="72" t="s">
        <v>62</v>
      </c>
      <c r="F63" s="72" t="s">
        <v>118</v>
      </c>
      <c r="G63" s="73">
        <v>3000</v>
      </c>
      <c r="H63" s="73"/>
      <c r="I63" s="73"/>
      <c r="J63" s="73">
        <v>3000</v>
      </c>
      <c r="K63" s="73"/>
      <c r="L63" s="73"/>
      <c r="M63" s="73">
        <v>3000</v>
      </c>
      <c r="N63" s="73"/>
      <c r="O63" s="73"/>
    </row>
    <row r="64" spans="1:15" ht="12.75">
      <c r="A64" s="71" t="s">
        <v>50</v>
      </c>
      <c r="B64" s="71" t="s">
        <v>119</v>
      </c>
      <c r="C64" s="72" t="s">
        <v>85</v>
      </c>
      <c r="D64" s="72" t="s">
        <v>53</v>
      </c>
      <c r="E64" s="72" t="s">
        <v>62</v>
      </c>
      <c r="F64" s="72" t="s">
        <v>118</v>
      </c>
      <c r="G64" s="73">
        <v>22500</v>
      </c>
      <c r="H64" s="73"/>
      <c r="I64" s="73"/>
      <c r="J64" s="73">
        <v>22500</v>
      </c>
      <c r="K64" s="73"/>
      <c r="L64" s="73"/>
      <c r="M64" s="73">
        <v>22500</v>
      </c>
      <c r="N64" s="73"/>
      <c r="O64" s="73"/>
    </row>
    <row r="65" spans="1:15" ht="12.75">
      <c r="A65" s="71" t="s">
        <v>50</v>
      </c>
      <c r="B65" s="71" t="s">
        <v>82</v>
      </c>
      <c r="C65" s="72" t="s">
        <v>104</v>
      </c>
      <c r="D65" s="72" t="s">
        <v>80</v>
      </c>
      <c r="E65" s="72" t="s">
        <v>81</v>
      </c>
      <c r="F65" s="72" t="s">
        <v>118</v>
      </c>
      <c r="G65" s="73">
        <v>4500</v>
      </c>
      <c r="H65" s="73"/>
      <c r="I65" s="73"/>
      <c r="J65" s="73">
        <v>4711.5</v>
      </c>
      <c r="K65" s="73"/>
      <c r="L65" s="73"/>
      <c r="M65" s="73">
        <v>4932.94</v>
      </c>
      <c r="N65" s="73"/>
      <c r="O65" s="73"/>
    </row>
    <row r="66" spans="1:15" ht="12.75">
      <c r="A66" s="40"/>
      <c r="B66" s="40"/>
      <c r="C66" s="41"/>
      <c r="D66" s="41"/>
      <c r="E66" s="41"/>
      <c r="F66" s="41" t="s">
        <v>30</v>
      </c>
      <c r="G66" s="32">
        <f>SUM(G33:G65)</f>
        <v>42637577.29</v>
      </c>
      <c r="H66" s="64" t="s">
        <v>20</v>
      </c>
      <c r="I66" s="65" t="s">
        <v>20</v>
      </c>
      <c r="J66" s="32">
        <f>SUM(J33:J65)</f>
        <v>40658014.580000006</v>
      </c>
      <c r="K66" s="64" t="s">
        <v>20</v>
      </c>
      <c r="L66" s="65" t="s">
        <v>20</v>
      </c>
      <c r="M66" s="32">
        <f>SUM(M33:M65)</f>
        <v>40671377.39999999</v>
      </c>
      <c r="N66" s="64" t="s">
        <v>20</v>
      </c>
      <c r="O66" s="65" t="s">
        <v>20</v>
      </c>
    </row>
    <row r="67" spans="1:15" ht="12.75">
      <c r="A67" s="27"/>
      <c r="B67" s="27"/>
      <c r="C67" s="27"/>
      <c r="D67" s="27"/>
      <c r="E67" s="37"/>
      <c r="F67" s="45" t="s">
        <v>17</v>
      </c>
      <c r="G67" s="33">
        <f>G66</f>
        <v>42637577.29</v>
      </c>
      <c r="H67" s="34" t="s">
        <v>20</v>
      </c>
      <c r="I67" s="34" t="s">
        <v>20</v>
      </c>
      <c r="J67" s="33">
        <f>J66</f>
        <v>40658014.580000006</v>
      </c>
      <c r="K67" s="34" t="s">
        <v>20</v>
      </c>
      <c r="L67" s="34" t="s">
        <v>20</v>
      </c>
      <c r="M67" s="33">
        <f>M66</f>
        <v>40671377.39999999</v>
      </c>
      <c r="N67" s="34" t="s">
        <v>20</v>
      </c>
      <c r="O67" s="34" t="s">
        <v>20</v>
      </c>
    </row>
  </sheetData>
  <sheetProtection/>
  <mergeCells count="18">
    <mergeCell ref="E32:F32"/>
    <mergeCell ref="E29:F31"/>
    <mergeCell ref="G30:I30"/>
    <mergeCell ref="C18:J18"/>
    <mergeCell ref="D22:J22"/>
    <mergeCell ref="E24:J24"/>
    <mergeCell ref="B27:I27"/>
    <mergeCell ref="J30:L30"/>
    <mergeCell ref="M30:O30"/>
    <mergeCell ref="G29:O29"/>
    <mergeCell ref="A29:D30"/>
    <mergeCell ref="L3:N3"/>
    <mergeCell ref="N11:O11"/>
    <mergeCell ref="N14:O14"/>
    <mergeCell ref="N12:O12"/>
    <mergeCell ref="K12:L12"/>
    <mergeCell ref="K5:O5"/>
    <mergeCell ref="K8:O8"/>
  </mergeCells>
  <printOptions/>
  <pageMargins left="0.1968503937007874" right="0.1968503937007874" top="0.1968503937007874" bottom="0.1968503937007874" header="0.31496062992125984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53"/>
  <sheetViews>
    <sheetView zoomScalePageLayoutView="0" workbookViewId="0" topLeftCell="A1">
      <selection activeCell="C12" sqref="C12:Q44"/>
    </sheetView>
  </sheetViews>
  <sheetFormatPr defaultColWidth="9.00390625" defaultRowHeight="12.75"/>
  <cols>
    <col min="1" max="1" width="35.75390625" style="0" customWidth="1"/>
    <col min="2" max="2" width="6.625" style="0" customWidth="1"/>
    <col min="3" max="3" width="7.625" style="0" customWidth="1"/>
    <col min="4" max="4" width="10.375" style="0" customWidth="1"/>
    <col min="5" max="5" width="9.625" style="0" customWidth="1"/>
    <col min="6" max="6" width="8.625" style="0" customWidth="1"/>
    <col min="7" max="7" width="6.00390625" style="0" customWidth="1"/>
    <col min="8" max="8" width="10.75390625" style="0" customWidth="1"/>
    <col min="9" max="9" width="10.875" style="0" customWidth="1"/>
    <col min="10" max="10" width="8.375" style="0" customWidth="1"/>
    <col min="11" max="11" width="7.00390625" style="0" customWidth="1"/>
    <col min="12" max="12" width="10.625" style="0" customWidth="1"/>
    <col min="13" max="13" width="8.25390625" style="0" customWidth="1"/>
    <col min="14" max="14" width="8.625" style="0" customWidth="1"/>
    <col min="15" max="15" width="11.125" style="0" customWidth="1"/>
    <col min="17" max="17" width="8.25390625" style="0" customWidth="1"/>
  </cols>
  <sheetData>
    <row r="1" spans="1:17" ht="12.75" customHeight="1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 customHeight="1" hidden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 customHeight="1" hidden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8" spans="1:17" ht="18" customHeight="1">
      <c r="A8" s="70" t="s">
        <v>13</v>
      </c>
      <c r="B8" s="70" t="s">
        <v>14</v>
      </c>
      <c r="C8" s="77" t="s">
        <v>22</v>
      </c>
      <c r="D8" s="78"/>
      <c r="E8" s="78"/>
      <c r="F8" s="79"/>
      <c r="G8" s="77" t="s">
        <v>23</v>
      </c>
      <c r="H8" s="79"/>
      <c r="I8" s="74" t="s">
        <v>36</v>
      </c>
      <c r="J8" s="75"/>
      <c r="K8" s="75"/>
      <c r="L8" s="75"/>
      <c r="M8" s="75"/>
      <c r="N8" s="75"/>
      <c r="O8" s="75"/>
      <c r="P8" s="75"/>
      <c r="Q8" s="76"/>
    </row>
    <row r="9" spans="1:17" ht="32.25" customHeight="1">
      <c r="A9" s="90"/>
      <c r="B9" s="90"/>
      <c r="C9" s="80"/>
      <c r="D9" s="81"/>
      <c r="E9" s="81"/>
      <c r="F9" s="82"/>
      <c r="G9" s="89"/>
      <c r="H9" s="66"/>
      <c r="I9" s="74" t="s">
        <v>113</v>
      </c>
      <c r="J9" s="75"/>
      <c r="K9" s="76"/>
      <c r="L9" s="74" t="s">
        <v>114</v>
      </c>
      <c r="M9" s="75"/>
      <c r="N9" s="76"/>
      <c r="O9" s="74" t="s">
        <v>115</v>
      </c>
      <c r="P9" s="75"/>
      <c r="Q9" s="76"/>
    </row>
    <row r="10" spans="1:17" ht="33.75" customHeight="1">
      <c r="A10" s="91"/>
      <c r="B10" s="91"/>
      <c r="C10" s="15" t="s">
        <v>33</v>
      </c>
      <c r="D10" s="15" t="s">
        <v>34</v>
      </c>
      <c r="E10" s="15" t="s">
        <v>35</v>
      </c>
      <c r="F10" s="14" t="s">
        <v>15</v>
      </c>
      <c r="G10" s="80"/>
      <c r="H10" s="82"/>
      <c r="I10" s="22" t="s">
        <v>38</v>
      </c>
      <c r="J10" s="14" t="s">
        <v>16</v>
      </c>
      <c r="K10" s="15" t="s">
        <v>37</v>
      </c>
      <c r="L10" s="22" t="s">
        <v>38</v>
      </c>
      <c r="M10" s="14" t="s">
        <v>16</v>
      </c>
      <c r="N10" s="15" t="s">
        <v>37</v>
      </c>
      <c r="O10" s="22" t="s">
        <v>38</v>
      </c>
      <c r="P10" s="14" t="s">
        <v>16</v>
      </c>
      <c r="Q10" s="15" t="s">
        <v>37</v>
      </c>
    </row>
    <row r="11" spans="1:17" ht="16.5" customHeight="1">
      <c r="A11" s="36">
        <v>1</v>
      </c>
      <c r="B11" s="36">
        <v>2</v>
      </c>
      <c r="C11" s="36">
        <v>3</v>
      </c>
      <c r="D11" s="36">
        <v>4</v>
      </c>
      <c r="E11" s="44">
        <v>5</v>
      </c>
      <c r="F11" s="46">
        <v>6</v>
      </c>
      <c r="G11" s="87">
        <v>7</v>
      </c>
      <c r="H11" s="88"/>
      <c r="I11" s="36">
        <v>8</v>
      </c>
      <c r="J11" s="44">
        <v>9</v>
      </c>
      <c r="K11" s="36">
        <v>10</v>
      </c>
      <c r="L11" s="36">
        <v>11</v>
      </c>
      <c r="M11" s="44">
        <v>12</v>
      </c>
      <c r="N11" s="36">
        <v>13</v>
      </c>
      <c r="O11" s="36">
        <v>14</v>
      </c>
      <c r="P11" s="36">
        <v>15</v>
      </c>
      <c r="Q11" s="36">
        <v>16</v>
      </c>
    </row>
    <row r="12" spans="1:17" ht="17.25" customHeight="1">
      <c r="A12" s="71" t="s">
        <v>66</v>
      </c>
      <c r="B12" s="71"/>
      <c r="C12" s="71" t="s">
        <v>50</v>
      </c>
      <c r="D12" s="71" t="s">
        <v>82</v>
      </c>
      <c r="E12" s="72" t="s">
        <v>83</v>
      </c>
      <c r="F12" s="72" t="s">
        <v>67</v>
      </c>
      <c r="G12" s="72" t="s">
        <v>68</v>
      </c>
      <c r="H12" s="72" t="s">
        <v>118</v>
      </c>
      <c r="I12" s="73">
        <v>26489700</v>
      </c>
      <c r="J12" s="73"/>
      <c r="K12" s="73"/>
      <c r="L12" s="73">
        <v>24578100</v>
      </c>
      <c r="M12" s="73"/>
      <c r="N12" s="73"/>
      <c r="O12" s="73">
        <v>24578100</v>
      </c>
      <c r="P12" s="73"/>
      <c r="Q12" s="73"/>
    </row>
    <row r="13" spans="1:17" ht="17.25" customHeight="1">
      <c r="A13" s="71" t="s">
        <v>66</v>
      </c>
      <c r="B13" s="71"/>
      <c r="C13" s="71" t="s">
        <v>50</v>
      </c>
      <c r="D13" s="71" t="s">
        <v>119</v>
      </c>
      <c r="E13" s="72" t="s">
        <v>120</v>
      </c>
      <c r="F13" s="72" t="s">
        <v>67</v>
      </c>
      <c r="G13" s="72" t="s">
        <v>68</v>
      </c>
      <c r="H13" s="72" t="s">
        <v>118</v>
      </c>
      <c r="I13" s="73">
        <v>310920</v>
      </c>
      <c r="J13" s="73"/>
      <c r="K13" s="73"/>
      <c r="L13" s="73">
        <v>306460</v>
      </c>
      <c r="M13" s="73"/>
      <c r="N13" s="73"/>
      <c r="O13" s="73">
        <v>306460</v>
      </c>
      <c r="P13" s="73"/>
      <c r="Q13" s="73"/>
    </row>
    <row r="14" spans="1:17" ht="17.25" customHeight="1">
      <c r="A14" s="71" t="s">
        <v>66</v>
      </c>
      <c r="B14" s="71"/>
      <c r="C14" s="71" t="s">
        <v>50</v>
      </c>
      <c r="D14" s="71" t="s">
        <v>119</v>
      </c>
      <c r="E14" s="72" t="s">
        <v>84</v>
      </c>
      <c r="F14" s="72" t="s">
        <v>67</v>
      </c>
      <c r="G14" s="72" t="s">
        <v>68</v>
      </c>
      <c r="H14" s="72" t="s">
        <v>118</v>
      </c>
      <c r="I14" s="73">
        <v>66868.93</v>
      </c>
      <c r="J14" s="73"/>
      <c r="K14" s="73"/>
      <c r="L14" s="73">
        <v>66868.93</v>
      </c>
      <c r="M14" s="73"/>
      <c r="N14" s="73"/>
      <c r="O14" s="73">
        <v>66868.93</v>
      </c>
      <c r="P14" s="73"/>
      <c r="Q14" s="73"/>
    </row>
    <row r="15" spans="1:17" ht="24" customHeight="1">
      <c r="A15" s="71" t="s">
        <v>52</v>
      </c>
      <c r="B15" s="71"/>
      <c r="C15" s="71" t="s">
        <v>50</v>
      </c>
      <c r="D15" s="71" t="s">
        <v>82</v>
      </c>
      <c r="E15" s="72" t="s">
        <v>104</v>
      </c>
      <c r="F15" s="72" t="s">
        <v>53</v>
      </c>
      <c r="G15" s="72" t="s">
        <v>54</v>
      </c>
      <c r="H15" s="72" t="s">
        <v>118</v>
      </c>
      <c r="I15" s="73">
        <v>27000</v>
      </c>
      <c r="J15" s="73"/>
      <c r="K15" s="73"/>
      <c r="L15" s="73">
        <v>36000</v>
      </c>
      <c r="M15" s="73"/>
      <c r="N15" s="73"/>
      <c r="O15" s="73">
        <v>37500</v>
      </c>
      <c r="P15" s="73"/>
      <c r="Q15" s="73"/>
    </row>
    <row r="16" spans="1:17" ht="17.25" customHeight="1">
      <c r="A16" s="71" t="s">
        <v>52</v>
      </c>
      <c r="B16" s="71"/>
      <c r="C16" s="71" t="s">
        <v>50</v>
      </c>
      <c r="D16" s="71" t="s">
        <v>82</v>
      </c>
      <c r="E16" s="72" t="s">
        <v>104</v>
      </c>
      <c r="F16" s="72" t="s">
        <v>105</v>
      </c>
      <c r="G16" s="72" t="s">
        <v>54</v>
      </c>
      <c r="H16" s="72" t="s">
        <v>118</v>
      </c>
      <c r="I16" s="73">
        <v>3876627</v>
      </c>
      <c r="J16" s="73"/>
      <c r="K16" s="73"/>
      <c r="L16" s="73">
        <v>4235873</v>
      </c>
      <c r="M16" s="73"/>
      <c r="N16" s="73"/>
      <c r="O16" s="73">
        <v>4253173</v>
      </c>
      <c r="P16" s="73"/>
      <c r="Q16" s="73"/>
    </row>
    <row r="17" spans="1:17" ht="17.25" customHeight="1">
      <c r="A17" s="71" t="s">
        <v>63</v>
      </c>
      <c r="B17" s="71"/>
      <c r="C17" s="71" t="s">
        <v>50</v>
      </c>
      <c r="D17" s="71" t="s">
        <v>82</v>
      </c>
      <c r="E17" s="72" t="s">
        <v>104</v>
      </c>
      <c r="F17" s="72" t="s">
        <v>64</v>
      </c>
      <c r="G17" s="72" t="s">
        <v>65</v>
      </c>
      <c r="H17" s="72" t="s">
        <v>118</v>
      </c>
      <c r="I17" s="73">
        <v>48126</v>
      </c>
      <c r="J17" s="73"/>
      <c r="K17" s="73"/>
      <c r="L17" s="73">
        <v>64168</v>
      </c>
      <c r="M17" s="73"/>
      <c r="N17" s="73"/>
      <c r="O17" s="73">
        <v>64168</v>
      </c>
      <c r="P17" s="73"/>
      <c r="Q17" s="73"/>
    </row>
    <row r="18" spans="1:17" ht="17.25" customHeight="1">
      <c r="A18" s="71" t="s">
        <v>69</v>
      </c>
      <c r="B18" s="71"/>
      <c r="C18" s="71" t="s">
        <v>50</v>
      </c>
      <c r="D18" s="71" t="s">
        <v>82</v>
      </c>
      <c r="E18" s="72" t="s">
        <v>83</v>
      </c>
      <c r="F18" s="72" t="s">
        <v>70</v>
      </c>
      <c r="G18" s="72" t="s">
        <v>71</v>
      </c>
      <c r="H18" s="72" t="s">
        <v>118</v>
      </c>
      <c r="I18" s="73">
        <v>8016400</v>
      </c>
      <c r="J18" s="73"/>
      <c r="K18" s="73"/>
      <c r="L18" s="73">
        <v>7439070</v>
      </c>
      <c r="M18" s="73"/>
      <c r="N18" s="73"/>
      <c r="O18" s="73">
        <v>7439070</v>
      </c>
      <c r="P18" s="73"/>
      <c r="Q18" s="73"/>
    </row>
    <row r="19" spans="1:17" ht="17.25" customHeight="1">
      <c r="A19" s="71" t="s">
        <v>69</v>
      </c>
      <c r="B19" s="71"/>
      <c r="C19" s="71" t="s">
        <v>50</v>
      </c>
      <c r="D19" s="71" t="s">
        <v>119</v>
      </c>
      <c r="E19" s="72" t="s">
        <v>120</v>
      </c>
      <c r="F19" s="72" t="s">
        <v>70</v>
      </c>
      <c r="G19" s="72" t="s">
        <v>71</v>
      </c>
      <c r="H19" s="72" t="s">
        <v>118</v>
      </c>
      <c r="I19" s="73">
        <v>93880</v>
      </c>
      <c r="J19" s="73"/>
      <c r="K19" s="73"/>
      <c r="L19" s="73">
        <v>92540</v>
      </c>
      <c r="M19" s="73"/>
      <c r="N19" s="73"/>
      <c r="O19" s="73">
        <v>92540</v>
      </c>
      <c r="P19" s="73"/>
      <c r="Q19" s="73"/>
    </row>
    <row r="20" spans="1:17" ht="27.75" customHeight="1">
      <c r="A20" s="71" t="s">
        <v>69</v>
      </c>
      <c r="B20" s="71"/>
      <c r="C20" s="71" t="s">
        <v>50</v>
      </c>
      <c r="D20" s="71" t="s">
        <v>119</v>
      </c>
      <c r="E20" s="72" t="s">
        <v>84</v>
      </c>
      <c r="F20" s="72" t="s">
        <v>70</v>
      </c>
      <c r="G20" s="72" t="s">
        <v>71</v>
      </c>
      <c r="H20" s="72" t="s">
        <v>118</v>
      </c>
      <c r="I20" s="73">
        <v>20194.54</v>
      </c>
      <c r="J20" s="73"/>
      <c r="K20" s="73"/>
      <c r="L20" s="73">
        <v>20194.54</v>
      </c>
      <c r="M20" s="73"/>
      <c r="N20" s="73"/>
      <c r="O20" s="73">
        <v>20194.54</v>
      </c>
      <c r="P20" s="73"/>
      <c r="Q20" s="73"/>
    </row>
    <row r="21" spans="1:17" ht="26.25" customHeight="1">
      <c r="A21" s="71" t="s">
        <v>100</v>
      </c>
      <c r="B21" s="71"/>
      <c r="C21" s="71" t="s">
        <v>50</v>
      </c>
      <c r="D21" s="71" t="s">
        <v>82</v>
      </c>
      <c r="E21" s="72" t="s">
        <v>96</v>
      </c>
      <c r="F21" s="72" t="s">
        <v>101</v>
      </c>
      <c r="G21" s="72" t="s">
        <v>102</v>
      </c>
      <c r="H21" s="72" t="s">
        <v>118</v>
      </c>
      <c r="I21" s="73">
        <v>102848.04</v>
      </c>
      <c r="J21" s="73"/>
      <c r="K21" s="73"/>
      <c r="L21" s="73">
        <v>102850</v>
      </c>
      <c r="M21" s="73"/>
      <c r="N21" s="73"/>
      <c r="O21" s="73">
        <v>102850</v>
      </c>
      <c r="P21" s="73"/>
      <c r="Q21" s="73"/>
    </row>
    <row r="22" spans="1:17" ht="17.25" customHeight="1">
      <c r="A22" s="71" t="s">
        <v>57</v>
      </c>
      <c r="B22" s="71"/>
      <c r="C22" s="71" t="s">
        <v>50</v>
      </c>
      <c r="D22" s="71" t="s">
        <v>82</v>
      </c>
      <c r="E22" s="72" t="s">
        <v>104</v>
      </c>
      <c r="F22" s="72" t="s">
        <v>53</v>
      </c>
      <c r="G22" s="72" t="s">
        <v>58</v>
      </c>
      <c r="H22" s="72" t="s">
        <v>118</v>
      </c>
      <c r="I22" s="73">
        <v>206620.69</v>
      </c>
      <c r="J22" s="73"/>
      <c r="K22" s="73"/>
      <c r="L22" s="73">
        <v>203390.69</v>
      </c>
      <c r="M22" s="73"/>
      <c r="N22" s="73"/>
      <c r="O22" s="73">
        <v>203390.69</v>
      </c>
      <c r="P22" s="73"/>
      <c r="Q22" s="73"/>
    </row>
    <row r="23" spans="1:17" ht="24" customHeight="1">
      <c r="A23" s="71" t="s">
        <v>57</v>
      </c>
      <c r="B23" s="71"/>
      <c r="C23" s="71" t="s">
        <v>50</v>
      </c>
      <c r="D23" s="71" t="s">
        <v>82</v>
      </c>
      <c r="E23" s="72" t="s">
        <v>74</v>
      </c>
      <c r="F23" s="72" t="s">
        <v>53</v>
      </c>
      <c r="G23" s="72" t="s">
        <v>58</v>
      </c>
      <c r="H23" s="72" t="s">
        <v>118</v>
      </c>
      <c r="I23" s="73">
        <v>279450</v>
      </c>
      <c r="J23" s="73"/>
      <c r="K23" s="73"/>
      <c r="L23" s="73">
        <v>446900</v>
      </c>
      <c r="M23" s="73"/>
      <c r="N23" s="73"/>
      <c r="O23" s="73">
        <v>461000</v>
      </c>
      <c r="P23" s="73"/>
      <c r="Q23" s="73"/>
    </row>
    <row r="24" spans="1:17" ht="24" customHeight="1">
      <c r="A24" s="71" t="s">
        <v>57</v>
      </c>
      <c r="B24" s="71"/>
      <c r="C24" s="71" t="s">
        <v>50</v>
      </c>
      <c r="D24" s="71" t="s">
        <v>107</v>
      </c>
      <c r="E24" s="72" t="s">
        <v>108</v>
      </c>
      <c r="F24" s="72" t="s">
        <v>53</v>
      </c>
      <c r="G24" s="72" t="s">
        <v>58</v>
      </c>
      <c r="H24" s="72" t="s">
        <v>118</v>
      </c>
      <c r="I24" s="73">
        <v>57600</v>
      </c>
      <c r="J24" s="73"/>
      <c r="K24" s="73"/>
      <c r="L24" s="73">
        <v>57600</v>
      </c>
      <c r="M24" s="73"/>
      <c r="N24" s="73"/>
      <c r="O24" s="73">
        <v>57600</v>
      </c>
      <c r="P24" s="73"/>
      <c r="Q24" s="73"/>
    </row>
    <row r="25" spans="1:17" ht="47.25" customHeight="1">
      <c r="A25" s="71" t="s">
        <v>57</v>
      </c>
      <c r="B25" s="71"/>
      <c r="C25" s="71" t="s">
        <v>50</v>
      </c>
      <c r="D25" s="71" t="s">
        <v>119</v>
      </c>
      <c r="E25" s="72" t="s">
        <v>85</v>
      </c>
      <c r="F25" s="72" t="s">
        <v>53</v>
      </c>
      <c r="G25" s="72" t="s">
        <v>58</v>
      </c>
      <c r="H25" s="72" t="s">
        <v>118</v>
      </c>
      <c r="I25" s="73">
        <v>12900</v>
      </c>
      <c r="J25" s="73"/>
      <c r="K25" s="73"/>
      <c r="L25" s="73">
        <v>12900</v>
      </c>
      <c r="M25" s="73"/>
      <c r="N25" s="73"/>
      <c r="O25" s="73">
        <v>12900</v>
      </c>
      <c r="P25" s="73"/>
      <c r="Q25" s="73"/>
    </row>
    <row r="26" spans="1:17" ht="24" customHeight="1">
      <c r="A26" s="71" t="s">
        <v>55</v>
      </c>
      <c r="B26" s="71"/>
      <c r="C26" s="71" t="s">
        <v>50</v>
      </c>
      <c r="D26" s="71" t="s">
        <v>82</v>
      </c>
      <c r="E26" s="72" t="s">
        <v>104</v>
      </c>
      <c r="F26" s="72" t="s">
        <v>53</v>
      </c>
      <c r="G26" s="72" t="s">
        <v>56</v>
      </c>
      <c r="H26" s="72" t="s">
        <v>118</v>
      </c>
      <c r="I26" s="73">
        <v>9705.24</v>
      </c>
      <c r="J26" s="73"/>
      <c r="K26" s="73"/>
      <c r="L26" s="73">
        <v>0</v>
      </c>
      <c r="M26" s="73"/>
      <c r="N26" s="73"/>
      <c r="O26" s="73">
        <v>0</v>
      </c>
      <c r="P26" s="73"/>
      <c r="Q26" s="73"/>
    </row>
    <row r="27" spans="1:17" ht="17.25" customHeight="1">
      <c r="A27" s="71" t="s">
        <v>55</v>
      </c>
      <c r="B27" s="71"/>
      <c r="C27" s="71" t="s">
        <v>50</v>
      </c>
      <c r="D27" s="71" t="s">
        <v>82</v>
      </c>
      <c r="E27" s="72" t="s">
        <v>74</v>
      </c>
      <c r="F27" s="72" t="s">
        <v>53</v>
      </c>
      <c r="G27" s="72" t="s">
        <v>56</v>
      </c>
      <c r="H27" s="72" t="s">
        <v>118</v>
      </c>
      <c r="I27" s="73">
        <v>37000</v>
      </c>
      <c r="J27" s="73"/>
      <c r="K27" s="73"/>
      <c r="L27" s="73">
        <v>37000</v>
      </c>
      <c r="M27" s="73"/>
      <c r="N27" s="73"/>
      <c r="O27" s="73">
        <v>37000</v>
      </c>
      <c r="P27" s="73"/>
      <c r="Q27" s="73"/>
    </row>
    <row r="28" spans="1:17" ht="17.25" customHeight="1">
      <c r="A28" s="71" t="s">
        <v>55</v>
      </c>
      <c r="B28" s="71"/>
      <c r="C28" s="71" t="s">
        <v>50</v>
      </c>
      <c r="D28" s="71" t="s">
        <v>119</v>
      </c>
      <c r="E28" s="72" t="s">
        <v>85</v>
      </c>
      <c r="F28" s="72" t="s">
        <v>53</v>
      </c>
      <c r="G28" s="72" t="s">
        <v>56</v>
      </c>
      <c r="H28" s="72" t="s">
        <v>118</v>
      </c>
      <c r="I28" s="73">
        <v>26000</v>
      </c>
      <c r="J28" s="73"/>
      <c r="K28" s="73"/>
      <c r="L28" s="73">
        <v>26000</v>
      </c>
      <c r="M28" s="73"/>
      <c r="N28" s="73"/>
      <c r="O28" s="73">
        <v>26000</v>
      </c>
      <c r="P28" s="73"/>
      <c r="Q28" s="73"/>
    </row>
    <row r="29" spans="1:17" ht="17.25" customHeight="1">
      <c r="A29" s="71" t="s">
        <v>49</v>
      </c>
      <c r="B29" s="71"/>
      <c r="C29" s="71" t="s">
        <v>50</v>
      </c>
      <c r="D29" s="71" t="s">
        <v>82</v>
      </c>
      <c r="E29" s="72" t="s">
        <v>83</v>
      </c>
      <c r="F29" s="72" t="s">
        <v>67</v>
      </c>
      <c r="G29" s="72" t="s">
        <v>51</v>
      </c>
      <c r="H29" s="72" t="s">
        <v>118</v>
      </c>
      <c r="I29" s="73">
        <v>55000</v>
      </c>
      <c r="J29" s="73"/>
      <c r="K29" s="73"/>
      <c r="L29" s="73">
        <v>55000</v>
      </c>
      <c r="M29" s="73"/>
      <c r="N29" s="73"/>
      <c r="O29" s="73">
        <v>55000</v>
      </c>
      <c r="P29" s="73"/>
      <c r="Q29" s="73"/>
    </row>
    <row r="30" spans="1:17" ht="17.25" customHeight="1">
      <c r="A30" s="71" t="s">
        <v>72</v>
      </c>
      <c r="B30" s="71"/>
      <c r="C30" s="71" t="s">
        <v>50</v>
      </c>
      <c r="D30" s="71" t="s">
        <v>82</v>
      </c>
      <c r="E30" s="72" t="s">
        <v>83</v>
      </c>
      <c r="F30" s="72" t="s">
        <v>53</v>
      </c>
      <c r="G30" s="72" t="s">
        <v>73</v>
      </c>
      <c r="H30" s="72" t="s">
        <v>118</v>
      </c>
      <c r="I30" s="73">
        <v>220159</v>
      </c>
      <c r="J30" s="73"/>
      <c r="K30" s="73"/>
      <c r="L30" s="73">
        <v>220159</v>
      </c>
      <c r="M30" s="73"/>
      <c r="N30" s="73"/>
      <c r="O30" s="73">
        <v>220159</v>
      </c>
      <c r="P30" s="73"/>
      <c r="Q30" s="73"/>
    </row>
    <row r="31" spans="1:17" ht="17.25" customHeight="1">
      <c r="A31" s="71" t="s">
        <v>72</v>
      </c>
      <c r="B31" s="71"/>
      <c r="C31" s="71" t="s">
        <v>50</v>
      </c>
      <c r="D31" s="71" t="s">
        <v>82</v>
      </c>
      <c r="E31" s="72" t="s">
        <v>97</v>
      </c>
      <c r="F31" s="72" t="s">
        <v>53</v>
      </c>
      <c r="G31" s="72" t="s">
        <v>73</v>
      </c>
      <c r="H31" s="72" t="s">
        <v>118</v>
      </c>
      <c r="I31" s="73">
        <v>28000</v>
      </c>
      <c r="J31" s="73"/>
      <c r="K31" s="73"/>
      <c r="L31" s="73">
        <v>28000</v>
      </c>
      <c r="M31" s="73"/>
      <c r="N31" s="73"/>
      <c r="O31" s="73">
        <v>28000</v>
      </c>
      <c r="P31" s="73"/>
      <c r="Q31" s="73"/>
    </row>
    <row r="32" spans="1:17" ht="17.25" customHeight="1">
      <c r="A32" s="71" t="s">
        <v>59</v>
      </c>
      <c r="B32" s="71"/>
      <c r="C32" s="71" t="s">
        <v>50</v>
      </c>
      <c r="D32" s="71" t="s">
        <v>82</v>
      </c>
      <c r="E32" s="72" t="s">
        <v>104</v>
      </c>
      <c r="F32" s="72" t="s">
        <v>53</v>
      </c>
      <c r="G32" s="72" t="s">
        <v>60</v>
      </c>
      <c r="H32" s="72" t="s">
        <v>118</v>
      </c>
      <c r="I32" s="73">
        <v>527400</v>
      </c>
      <c r="J32" s="73"/>
      <c r="K32" s="73"/>
      <c r="L32" s="73">
        <v>527400</v>
      </c>
      <c r="M32" s="73"/>
      <c r="N32" s="73"/>
      <c r="O32" s="73">
        <v>527400</v>
      </c>
      <c r="P32" s="73"/>
      <c r="Q32" s="73"/>
    </row>
    <row r="33" spans="1:17" ht="25.5" customHeight="1">
      <c r="A33" s="71" t="s">
        <v>59</v>
      </c>
      <c r="B33" s="71"/>
      <c r="C33" s="71" t="s">
        <v>50</v>
      </c>
      <c r="D33" s="71" t="s">
        <v>82</v>
      </c>
      <c r="E33" s="72" t="s">
        <v>98</v>
      </c>
      <c r="F33" s="72" t="s">
        <v>53</v>
      </c>
      <c r="G33" s="72" t="s">
        <v>60</v>
      </c>
      <c r="H33" s="72" t="s">
        <v>118</v>
      </c>
      <c r="I33" s="73">
        <v>63648</v>
      </c>
      <c r="J33" s="73"/>
      <c r="K33" s="73"/>
      <c r="L33" s="73">
        <v>63648</v>
      </c>
      <c r="M33" s="73"/>
      <c r="N33" s="73"/>
      <c r="O33" s="73">
        <v>63648</v>
      </c>
      <c r="P33" s="73"/>
      <c r="Q33" s="73"/>
    </row>
    <row r="34" spans="1:17" ht="29.25" customHeight="1">
      <c r="A34" s="71" t="s">
        <v>59</v>
      </c>
      <c r="B34" s="71"/>
      <c r="C34" s="71" t="s">
        <v>50</v>
      </c>
      <c r="D34" s="71" t="s">
        <v>82</v>
      </c>
      <c r="E34" s="72" t="s">
        <v>103</v>
      </c>
      <c r="F34" s="72" t="s">
        <v>53</v>
      </c>
      <c r="G34" s="72" t="s">
        <v>60</v>
      </c>
      <c r="H34" s="72" t="s">
        <v>118</v>
      </c>
      <c r="I34" s="73">
        <v>586621.89</v>
      </c>
      <c r="J34" s="73"/>
      <c r="K34" s="73"/>
      <c r="L34" s="73">
        <v>596313.02</v>
      </c>
      <c r="M34" s="73"/>
      <c r="N34" s="73"/>
      <c r="O34" s="73">
        <v>581030.55</v>
      </c>
      <c r="P34" s="73"/>
      <c r="Q34" s="73"/>
    </row>
    <row r="35" spans="1:17" ht="17.25" customHeight="1">
      <c r="A35" s="71" t="s">
        <v>59</v>
      </c>
      <c r="B35" s="71"/>
      <c r="C35" s="71" t="s">
        <v>50</v>
      </c>
      <c r="D35" s="71" t="s">
        <v>82</v>
      </c>
      <c r="E35" s="72" t="s">
        <v>99</v>
      </c>
      <c r="F35" s="72" t="s">
        <v>53</v>
      </c>
      <c r="G35" s="72" t="s">
        <v>60</v>
      </c>
      <c r="H35" s="72" t="s">
        <v>118</v>
      </c>
      <c r="I35" s="73">
        <v>55816.28</v>
      </c>
      <c r="J35" s="73"/>
      <c r="K35" s="73"/>
      <c r="L35" s="73">
        <v>84243.6</v>
      </c>
      <c r="M35" s="73"/>
      <c r="N35" s="73"/>
      <c r="O35" s="73">
        <v>84159.57</v>
      </c>
      <c r="P35" s="73"/>
      <c r="Q35" s="73"/>
    </row>
    <row r="36" spans="1:17" ht="24" customHeight="1">
      <c r="A36" s="71" t="s">
        <v>59</v>
      </c>
      <c r="B36" s="71"/>
      <c r="C36" s="71" t="s">
        <v>50</v>
      </c>
      <c r="D36" s="71" t="s">
        <v>82</v>
      </c>
      <c r="E36" s="72" t="s">
        <v>96</v>
      </c>
      <c r="F36" s="72" t="s">
        <v>53</v>
      </c>
      <c r="G36" s="72" t="s">
        <v>60</v>
      </c>
      <c r="H36" s="72" t="s">
        <v>118</v>
      </c>
      <c r="I36" s="73">
        <v>467838.91</v>
      </c>
      <c r="J36" s="73"/>
      <c r="K36" s="73"/>
      <c r="L36" s="73">
        <v>456274.81</v>
      </c>
      <c r="M36" s="73"/>
      <c r="N36" s="73"/>
      <c r="O36" s="73">
        <v>442785.13</v>
      </c>
      <c r="P36" s="73"/>
      <c r="Q36" s="73"/>
    </row>
    <row r="37" spans="1:17" ht="24" customHeight="1">
      <c r="A37" s="71" t="s">
        <v>59</v>
      </c>
      <c r="B37" s="71"/>
      <c r="C37" s="71" t="s">
        <v>50</v>
      </c>
      <c r="D37" s="71" t="s">
        <v>119</v>
      </c>
      <c r="E37" s="72" t="s">
        <v>88</v>
      </c>
      <c r="F37" s="72" t="s">
        <v>53</v>
      </c>
      <c r="G37" s="72" t="s">
        <v>60</v>
      </c>
      <c r="H37" s="72" t="s">
        <v>118</v>
      </c>
      <c r="I37" s="73">
        <v>172911.77</v>
      </c>
      <c r="J37" s="73"/>
      <c r="K37" s="73"/>
      <c r="L37" s="73">
        <v>151608.49</v>
      </c>
      <c r="M37" s="73"/>
      <c r="N37" s="73"/>
      <c r="O37" s="73">
        <v>160706.05</v>
      </c>
      <c r="P37" s="73"/>
      <c r="Q37" s="73"/>
    </row>
    <row r="38" spans="1:17" ht="17.25" customHeight="1">
      <c r="A38" s="71" t="s">
        <v>59</v>
      </c>
      <c r="B38" s="71"/>
      <c r="C38" s="71" t="s">
        <v>89</v>
      </c>
      <c r="D38" s="71" t="s">
        <v>90</v>
      </c>
      <c r="E38" s="72" t="s">
        <v>106</v>
      </c>
      <c r="F38" s="72" t="s">
        <v>53</v>
      </c>
      <c r="G38" s="72" t="s">
        <v>60</v>
      </c>
      <c r="H38" s="72" t="s">
        <v>118</v>
      </c>
      <c r="I38" s="73">
        <v>712400</v>
      </c>
      <c r="J38" s="73"/>
      <c r="K38" s="73"/>
      <c r="L38" s="73">
        <v>712400</v>
      </c>
      <c r="M38" s="73"/>
      <c r="N38" s="73"/>
      <c r="O38" s="73">
        <v>712400</v>
      </c>
      <c r="P38" s="73"/>
      <c r="Q38" s="73"/>
    </row>
    <row r="39" spans="1:17" ht="17.25" customHeight="1">
      <c r="A39" s="71" t="s">
        <v>86</v>
      </c>
      <c r="B39" s="71"/>
      <c r="C39" s="71" t="s">
        <v>50</v>
      </c>
      <c r="D39" s="71" t="s">
        <v>82</v>
      </c>
      <c r="E39" s="72" t="s">
        <v>83</v>
      </c>
      <c r="F39" s="72" t="s">
        <v>53</v>
      </c>
      <c r="G39" s="72" t="s">
        <v>87</v>
      </c>
      <c r="H39" s="72" t="s">
        <v>118</v>
      </c>
      <c r="I39" s="73">
        <v>2841</v>
      </c>
      <c r="J39" s="73"/>
      <c r="K39" s="73"/>
      <c r="L39" s="73">
        <v>2841</v>
      </c>
      <c r="M39" s="73"/>
      <c r="N39" s="73"/>
      <c r="O39" s="73">
        <v>2841</v>
      </c>
      <c r="P39" s="73"/>
      <c r="Q39" s="73"/>
    </row>
    <row r="40" spans="1:17" ht="17.25" customHeight="1">
      <c r="A40" s="71" t="s">
        <v>86</v>
      </c>
      <c r="B40" s="71"/>
      <c r="C40" s="71" t="s">
        <v>50</v>
      </c>
      <c r="D40" s="71" t="s">
        <v>119</v>
      </c>
      <c r="E40" s="72" t="s">
        <v>85</v>
      </c>
      <c r="F40" s="72" t="s">
        <v>53</v>
      </c>
      <c r="G40" s="72" t="s">
        <v>87</v>
      </c>
      <c r="H40" s="72" t="s">
        <v>118</v>
      </c>
      <c r="I40" s="73">
        <v>4000</v>
      </c>
      <c r="J40" s="73"/>
      <c r="K40" s="73"/>
      <c r="L40" s="73">
        <v>4000</v>
      </c>
      <c r="M40" s="73"/>
      <c r="N40" s="73"/>
      <c r="O40" s="73">
        <v>4000</v>
      </c>
      <c r="P40" s="73"/>
      <c r="Q40" s="73"/>
    </row>
    <row r="41" spans="1:17" ht="17.25" customHeight="1">
      <c r="A41" s="71" t="s">
        <v>61</v>
      </c>
      <c r="B41" s="71"/>
      <c r="C41" s="71" t="s">
        <v>50</v>
      </c>
      <c r="D41" s="71" t="s">
        <v>82</v>
      </c>
      <c r="E41" s="72" t="s">
        <v>104</v>
      </c>
      <c r="F41" s="72" t="s">
        <v>53</v>
      </c>
      <c r="G41" s="72" t="s">
        <v>62</v>
      </c>
      <c r="H41" s="72" t="s">
        <v>118</v>
      </c>
      <c r="I41" s="73">
        <v>29100</v>
      </c>
      <c r="J41" s="73"/>
      <c r="K41" s="73"/>
      <c r="L41" s="73">
        <v>0</v>
      </c>
      <c r="M41" s="73"/>
      <c r="N41" s="73"/>
      <c r="O41" s="73">
        <v>0</v>
      </c>
      <c r="P41" s="73"/>
      <c r="Q41" s="73"/>
    </row>
    <row r="42" spans="1:17" ht="17.25" customHeight="1">
      <c r="A42" s="71" t="s">
        <v>61</v>
      </c>
      <c r="B42" s="71"/>
      <c r="C42" s="71" t="s">
        <v>50</v>
      </c>
      <c r="D42" s="71" t="s">
        <v>82</v>
      </c>
      <c r="E42" s="72" t="s">
        <v>83</v>
      </c>
      <c r="F42" s="72" t="s">
        <v>53</v>
      </c>
      <c r="G42" s="72" t="s">
        <v>62</v>
      </c>
      <c r="H42" s="72" t="s">
        <v>118</v>
      </c>
      <c r="I42" s="73">
        <v>3000</v>
      </c>
      <c r="J42" s="73"/>
      <c r="K42" s="73"/>
      <c r="L42" s="73">
        <v>3000</v>
      </c>
      <c r="M42" s="73"/>
      <c r="N42" s="73"/>
      <c r="O42" s="73">
        <v>3000</v>
      </c>
      <c r="P42" s="73"/>
      <c r="Q42" s="73"/>
    </row>
    <row r="43" spans="1:17" ht="17.25" customHeight="1">
      <c r="A43" s="71" t="s">
        <v>61</v>
      </c>
      <c r="B43" s="71"/>
      <c r="C43" s="71" t="s">
        <v>50</v>
      </c>
      <c r="D43" s="71" t="s">
        <v>119</v>
      </c>
      <c r="E43" s="72" t="s">
        <v>85</v>
      </c>
      <c r="F43" s="72" t="s">
        <v>53</v>
      </c>
      <c r="G43" s="72" t="s">
        <v>62</v>
      </c>
      <c r="H43" s="72" t="s">
        <v>118</v>
      </c>
      <c r="I43" s="73">
        <v>22500</v>
      </c>
      <c r="J43" s="73"/>
      <c r="K43" s="73"/>
      <c r="L43" s="73">
        <v>22500</v>
      </c>
      <c r="M43" s="73"/>
      <c r="N43" s="73"/>
      <c r="O43" s="73">
        <v>22500</v>
      </c>
      <c r="P43" s="73"/>
      <c r="Q43" s="73"/>
    </row>
    <row r="44" spans="1:17" ht="17.25" customHeight="1">
      <c r="A44" s="71" t="s">
        <v>79</v>
      </c>
      <c r="B44" s="71"/>
      <c r="C44" s="71" t="s">
        <v>50</v>
      </c>
      <c r="D44" s="71" t="s">
        <v>82</v>
      </c>
      <c r="E44" s="72" t="s">
        <v>104</v>
      </c>
      <c r="F44" s="72" t="s">
        <v>80</v>
      </c>
      <c r="G44" s="72" t="s">
        <v>81</v>
      </c>
      <c r="H44" s="72" t="s">
        <v>118</v>
      </c>
      <c r="I44" s="73">
        <v>4500</v>
      </c>
      <c r="J44" s="73"/>
      <c r="K44" s="73"/>
      <c r="L44" s="73">
        <v>4711.5</v>
      </c>
      <c r="M44" s="73"/>
      <c r="N44" s="73"/>
      <c r="O44" s="73">
        <v>4932.94</v>
      </c>
      <c r="P44" s="73"/>
      <c r="Q44" s="73"/>
    </row>
    <row r="45" spans="2:17" ht="12.75">
      <c r="B45" s="41"/>
      <c r="C45" s="40"/>
      <c r="D45" s="40"/>
      <c r="G45" s="93" t="s">
        <v>39</v>
      </c>
      <c r="H45" s="94"/>
      <c r="I45" s="32">
        <f>SUM(I12:I44)</f>
        <v>42637577.29</v>
      </c>
      <c r="J45" s="64" t="s">
        <v>20</v>
      </c>
      <c r="K45" s="65" t="s">
        <v>20</v>
      </c>
      <c r="L45" s="32">
        <f>SUM(L12:L44)</f>
        <v>40658014.580000006</v>
      </c>
      <c r="M45" s="64" t="s">
        <v>20</v>
      </c>
      <c r="N45" s="65" t="s">
        <v>20</v>
      </c>
      <c r="O45" s="32">
        <f>SUM(O12:O44)</f>
        <v>40671377.39999999</v>
      </c>
      <c r="P45" s="64" t="s">
        <v>20</v>
      </c>
      <c r="Q45" s="65" t="s">
        <v>20</v>
      </c>
    </row>
    <row r="46" spans="1:17" ht="12.75">
      <c r="A46" s="27"/>
      <c r="B46" s="27"/>
      <c r="C46" s="27"/>
      <c r="D46" s="27"/>
      <c r="E46" s="27"/>
      <c r="F46" s="27"/>
      <c r="H46" s="45" t="s">
        <v>17</v>
      </c>
      <c r="I46" s="33">
        <f>I45</f>
        <v>42637577.29</v>
      </c>
      <c r="J46" s="34" t="s">
        <v>20</v>
      </c>
      <c r="K46" s="34" t="s">
        <v>20</v>
      </c>
      <c r="L46" s="33">
        <f>L45</f>
        <v>40658014.580000006</v>
      </c>
      <c r="M46" s="34" t="s">
        <v>20</v>
      </c>
      <c r="N46" s="34" t="s">
        <v>20</v>
      </c>
      <c r="O46" s="33">
        <f>O45</f>
        <v>40671377.39999999</v>
      </c>
      <c r="P46" s="34" t="s">
        <v>20</v>
      </c>
      <c r="Q46" s="34" t="s">
        <v>20</v>
      </c>
    </row>
    <row r="48" spans="1:83" ht="12.75">
      <c r="A48" s="1"/>
      <c r="B48" s="4"/>
      <c r="C48" s="4"/>
      <c r="D48" s="4"/>
      <c r="E48" s="4"/>
      <c r="F48" s="4"/>
      <c r="G48" s="4"/>
      <c r="H48" s="4"/>
      <c r="I48" s="26"/>
      <c r="J48" s="26"/>
      <c r="K48" s="2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"/>
      <c r="AY48" s="1"/>
      <c r="AZ48" s="1"/>
      <c r="BA48" s="1"/>
      <c r="BB48" s="4"/>
      <c r="BC48" s="95"/>
      <c r="BD48" s="95"/>
      <c r="BE48" s="95"/>
      <c r="BF48" s="95"/>
      <c r="BG48" s="95"/>
      <c r="BH48" s="4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4"/>
      <c r="BT48" s="4"/>
      <c r="BU48" s="4"/>
      <c r="BV48" s="3"/>
      <c r="BW48" s="3"/>
      <c r="BX48" s="3"/>
      <c r="BY48" s="3"/>
      <c r="BZ48" s="3"/>
      <c r="CA48" s="3"/>
      <c r="CB48" s="3"/>
      <c r="CC48" s="3"/>
      <c r="CD48" s="3"/>
      <c r="CE48" s="3"/>
    </row>
    <row r="49" spans="9:11" ht="12.75">
      <c r="I49" s="26"/>
      <c r="J49" s="26"/>
      <c r="K49" s="26"/>
    </row>
    <row r="53" ht="12.75">
      <c r="H53" s="51"/>
    </row>
  </sheetData>
  <sheetProtection/>
  <mergeCells count="13">
    <mergeCell ref="BE48:BG48"/>
    <mergeCell ref="C8:F9"/>
    <mergeCell ref="G8:H10"/>
    <mergeCell ref="BC48:BD48"/>
    <mergeCell ref="A8:A10"/>
    <mergeCell ref="A1:Q2"/>
    <mergeCell ref="G45:H45"/>
    <mergeCell ref="I8:Q8"/>
    <mergeCell ref="G11:H11"/>
    <mergeCell ref="I9:K9"/>
    <mergeCell ref="L9:N9"/>
    <mergeCell ref="O9:Q9"/>
    <mergeCell ref="B8:B10"/>
  </mergeCells>
  <printOptions/>
  <pageMargins left="0.3937007874015748" right="0.3937007874015748" top="0.5905511811023623" bottom="0.984251968503937" header="0.3149606299212598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I4" sqref="I4:Q4"/>
    </sheetView>
  </sheetViews>
  <sheetFormatPr defaultColWidth="9.00390625" defaultRowHeight="12.75"/>
  <cols>
    <col min="1" max="1" width="30.625" style="0" customWidth="1"/>
    <col min="2" max="2" width="7.00390625" style="0" customWidth="1"/>
    <col min="3" max="3" width="7.75390625" style="0" customWidth="1"/>
    <col min="4" max="5" width="10.125" style="0" customWidth="1"/>
    <col min="6" max="6" width="8.25390625" style="0" customWidth="1"/>
    <col min="7" max="7" width="6.00390625" style="0" customWidth="1"/>
    <col min="8" max="8" width="7.625" style="0" customWidth="1"/>
    <col min="9" max="9" width="11.625" style="0" customWidth="1"/>
    <col min="10" max="10" width="8.00390625" style="0" customWidth="1"/>
    <col min="11" max="11" width="7.125" style="0" customWidth="1"/>
    <col min="12" max="12" width="11.75390625" style="0" customWidth="1"/>
    <col min="15" max="15" width="12.125" style="0" customWidth="1"/>
  </cols>
  <sheetData>
    <row r="1" spans="1:17" ht="60" customHeight="1">
      <c r="A1" s="69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7" ht="12.75" customHeight="1">
      <c r="A3" s="70" t="s">
        <v>13</v>
      </c>
      <c r="B3" s="70" t="s">
        <v>14</v>
      </c>
      <c r="C3" s="77" t="s">
        <v>22</v>
      </c>
      <c r="D3" s="78"/>
      <c r="E3" s="78"/>
      <c r="F3" s="79"/>
      <c r="G3" s="77" t="s">
        <v>23</v>
      </c>
      <c r="H3" s="79"/>
      <c r="I3" s="74" t="s">
        <v>36</v>
      </c>
      <c r="J3" s="75"/>
      <c r="K3" s="75"/>
      <c r="L3" s="75"/>
      <c r="M3" s="75"/>
      <c r="N3" s="75"/>
      <c r="O3" s="75"/>
      <c r="P3" s="75"/>
      <c r="Q3" s="76"/>
    </row>
    <row r="4" spans="1:17" ht="33" customHeight="1">
      <c r="A4" s="90"/>
      <c r="B4" s="90"/>
      <c r="C4" s="80"/>
      <c r="D4" s="81"/>
      <c r="E4" s="81"/>
      <c r="F4" s="82"/>
      <c r="G4" s="89"/>
      <c r="H4" s="66"/>
      <c r="I4" s="74" t="s">
        <v>113</v>
      </c>
      <c r="J4" s="75"/>
      <c r="K4" s="76"/>
      <c r="L4" s="74" t="s">
        <v>114</v>
      </c>
      <c r="M4" s="75"/>
      <c r="N4" s="76"/>
      <c r="O4" s="74" t="s">
        <v>115</v>
      </c>
      <c r="P4" s="75"/>
      <c r="Q4" s="76"/>
    </row>
    <row r="5" spans="1:17" ht="42.75" customHeight="1">
      <c r="A5" s="91"/>
      <c r="B5" s="91"/>
      <c r="C5" s="15" t="s">
        <v>33</v>
      </c>
      <c r="D5" s="15" t="s">
        <v>34</v>
      </c>
      <c r="E5" s="15" t="s">
        <v>35</v>
      </c>
      <c r="F5" s="14" t="s">
        <v>15</v>
      </c>
      <c r="G5" s="80"/>
      <c r="H5" s="82"/>
      <c r="I5" s="22" t="s">
        <v>38</v>
      </c>
      <c r="J5" s="14" t="s">
        <v>16</v>
      </c>
      <c r="K5" s="15" t="s">
        <v>37</v>
      </c>
      <c r="L5" s="22" t="s">
        <v>38</v>
      </c>
      <c r="M5" s="14" t="s">
        <v>16</v>
      </c>
      <c r="N5" s="15" t="s">
        <v>37</v>
      </c>
      <c r="O5" s="22" t="s">
        <v>38</v>
      </c>
      <c r="P5" s="14" t="s">
        <v>16</v>
      </c>
      <c r="Q5" s="15" t="s">
        <v>37</v>
      </c>
    </row>
    <row r="6" spans="1:17" ht="16.5" customHeight="1">
      <c r="A6" s="36">
        <v>1</v>
      </c>
      <c r="B6" s="36">
        <v>2</v>
      </c>
      <c r="C6" s="36">
        <v>3</v>
      </c>
      <c r="D6" s="36">
        <v>4</v>
      </c>
      <c r="E6" s="44">
        <v>5</v>
      </c>
      <c r="F6" s="46">
        <v>6</v>
      </c>
      <c r="G6" s="87">
        <v>7</v>
      </c>
      <c r="H6" s="88"/>
      <c r="I6" s="36">
        <v>8</v>
      </c>
      <c r="J6" s="44">
        <v>9</v>
      </c>
      <c r="K6" s="36">
        <v>10</v>
      </c>
      <c r="L6" s="36">
        <v>11</v>
      </c>
      <c r="M6" s="44">
        <v>12</v>
      </c>
      <c r="N6" s="36">
        <v>13</v>
      </c>
      <c r="O6" s="36">
        <v>14</v>
      </c>
      <c r="P6" s="36">
        <v>15</v>
      </c>
      <c r="Q6" s="36">
        <v>16</v>
      </c>
    </row>
    <row r="7" spans="1:17" ht="16.5" customHeight="1">
      <c r="A7" s="61"/>
      <c r="B7" s="61"/>
      <c r="C7" s="61"/>
      <c r="D7" s="61"/>
      <c r="E7" s="62"/>
      <c r="F7" s="62"/>
      <c r="G7" s="62"/>
      <c r="H7" s="62"/>
      <c r="I7" s="63"/>
      <c r="J7" s="63"/>
      <c r="K7" s="63"/>
      <c r="L7" s="63"/>
      <c r="M7" s="63"/>
      <c r="N7" s="63"/>
      <c r="O7" s="63"/>
      <c r="P7" s="63"/>
      <c r="Q7" s="63"/>
    </row>
    <row r="8" spans="1:17" ht="16.5" customHeight="1">
      <c r="A8" s="61"/>
      <c r="B8" s="61"/>
      <c r="C8" s="61"/>
      <c r="D8" s="61"/>
      <c r="E8" s="62"/>
      <c r="F8" s="62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</row>
    <row r="9" spans="2:17" ht="16.5" customHeight="1">
      <c r="B9" s="41"/>
      <c r="C9" s="40"/>
      <c r="D9" s="40"/>
      <c r="G9" s="93" t="s">
        <v>39</v>
      </c>
      <c r="H9" s="94"/>
      <c r="I9" s="32">
        <f>SUM(I7:I8)</f>
        <v>0</v>
      </c>
      <c r="J9" s="42" t="s">
        <v>20</v>
      </c>
      <c r="K9" s="43" t="s">
        <v>20</v>
      </c>
      <c r="L9" s="32">
        <f>SUM(L7:L8)</f>
        <v>0</v>
      </c>
      <c r="M9" s="42" t="s">
        <v>20</v>
      </c>
      <c r="N9" s="43" t="s">
        <v>20</v>
      </c>
      <c r="O9" s="32">
        <f>SUM(O7:O8)</f>
        <v>0</v>
      </c>
      <c r="P9" s="42" t="s">
        <v>20</v>
      </c>
      <c r="Q9" s="43" t="s">
        <v>20</v>
      </c>
    </row>
    <row r="10" spans="1:17" ht="15" customHeight="1">
      <c r="A10" s="27"/>
      <c r="B10" s="27"/>
      <c r="C10" s="27"/>
      <c r="D10" s="27"/>
      <c r="E10" s="27"/>
      <c r="F10" s="27"/>
      <c r="H10" s="45" t="s">
        <v>17</v>
      </c>
      <c r="I10" s="33">
        <f>I9</f>
        <v>0</v>
      </c>
      <c r="J10" s="34" t="s">
        <v>20</v>
      </c>
      <c r="K10" s="34" t="s">
        <v>20</v>
      </c>
      <c r="L10" s="33">
        <f>L9</f>
        <v>0</v>
      </c>
      <c r="M10" s="34" t="s">
        <v>20</v>
      </c>
      <c r="N10" s="34" t="s">
        <v>20</v>
      </c>
      <c r="O10" s="33">
        <f>O9</f>
        <v>0</v>
      </c>
      <c r="P10" s="34" t="s">
        <v>20</v>
      </c>
      <c r="Q10" s="34" t="s">
        <v>20</v>
      </c>
    </row>
    <row r="12" spans="1:17" ht="12.75">
      <c r="A12" s="69" t="s">
        <v>42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1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7" ht="12.75">
      <c r="A14" s="70" t="s">
        <v>13</v>
      </c>
      <c r="B14" s="70" t="s">
        <v>14</v>
      </c>
      <c r="C14" s="77" t="s">
        <v>22</v>
      </c>
      <c r="D14" s="78"/>
      <c r="E14" s="78"/>
      <c r="F14" s="79"/>
      <c r="G14" s="77" t="s">
        <v>23</v>
      </c>
      <c r="H14" s="79"/>
      <c r="I14" s="74" t="s">
        <v>36</v>
      </c>
      <c r="J14" s="75"/>
      <c r="K14" s="75"/>
      <c r="L14" s="75"/>
      <c r="M14" s="75"/>
      <c r="N14" s="75"/>
      <c r="O14" s="75"/>
      <c r="P14" s="75"/>
      <c r="Q14" s="76"/>
    </row>
    <row r="15" spans="1:17" ht="26.25" customHeight="1">
      <c r="A15" s="90"/>
      <c r="B15" s="90"/>
      <c r="C15" s="80"/>
      <c r="D15" s="81"/>
      <c r="E15" s="81"/>
      <c r="F15" s="82"/>
      <c r="G15" s="89"/>
      <c r="H15" s="66"/>
      <c r="I15" s="74" t="s">
        <v>113</v>
      </c>
      <c r="J15" s="75"/>
      <c r="K15" s="76"/>
      <c r="L15" s="74" t="s">
        <v>114</v>
      </c>
      <c r="M15" s="75"/>
      <c r="N15" s="76"/>
      <c r="O15" s="74" t="s">
        <v>115</v>
      </c>
      <c r="P15" s="75"/>
      <c r="Q15" s="76"/>
    </row>
    <row r="16" spans="1:17" ht="45">
      <c r="A16" s="91"/>
      <c r="B16" s="91"/>
      <c r="C16" s="15" t="s">
        <v>33</v>
      </c>
      <c r="D16" s="15" t="s">
        <v>34</v>
      </c>
      <c r="E16" s="15" t="s">
        <v>35</v>
      </c>
      <c r="F16" s="14" t="s">
        <v>15</v>
      </c>
      <c r="G16" s="80"/>
      <c r="H16" s="82"/>
      <c r="I16" s="22" t="s">
        <v>38</v>
      </c>
      <c r="J16" s="14" t="s">
        <v>16</v>
      </c>
      <c r="K16" s="15" t="s">
        <v>37</v>
      </c>
      <c r="L16" s="22" t="s">
        <v>38</v>
      </c>
      <c r="M16" s="14" t="s">
        <v>16</v>
      </c>
      <c r="N16" s="15" t="s">
        <v>37</v>
      </c>
      <c r="O16" s="22" t="s">
        <v>38</v>
      </c>
      <c r="P16" s="14" t="s">
        <v>16</v>
      </c>
      <c r="Q16" s="15" t="s">
        <v>37</v>
      </c>
    </row>
    <row r="17" spans="1:17" ht="16.5" customHeight="1">
      <c r="A17" s="36">
        <v>1</v>
      </c>
      <c r="B17" s="36">
        <v>2</v>
      </c>
      <c r="C17" s="36">
        <v>3</v>
      </c>
      <c r="D17" s="36">
        <v>4</v>
      </c>
      <c r="E17" s="44">
        <v>5</v>
      </c>
      <c r="F17" s="46">
        <v>6</v>
      </c>
      <c r="G17" s="87">
        <v>7</v>
      </c>
      <c r="H17" s="88"/>
      <c r="I17" s="36">
        <v>8</v>
      </c>
      <c r="J17" s="44">
        <v>9</v>
      </c>
      <c r="K17" s="36">
        <v>10</v>
      </c>
      <c r="L17" s="36">
        <v>11</v>
      </c>
      <c r="M17" s="44">
        <v>12</v>
      </c>
      <c r="N17" s="36">
        <v>13</v>
      </c>
      <c r="O17" s="36">
        <v>14</v>
      </c>
      <c r="P17" s="36">
        <v>15</v>
      </c>
      <c r="Q17" s="36">
        <v>16</v>
      </c>
    </row>
    <row r="18" spans="1:17" ht="7.5" customHeight="1">
      <c r="A18" s="19"/>
      <c r="B18" s="20"/>
      <c r="C18" s="19"/>
      <c r="D18" s="19"/>
      <c r="E18" s="20"/>
      <c r="F18" s="20"/>
      <c r="G18" s="20"/>
      <c r="H18" s="20"/>
      <c r="I18" s="21"/>
      <c r="J18" s="30"/>
      <c r="K18" s="31"/>
      <c r="L18" s="21"/>
      <c r="M18" s="30"/>
      <c r="N18" s="31"/>
      <c r="O18" s="21"/>
      <c r="P18" s="30"/>
      <c r="Q18" s="31"/>
    </row>
    <row r="19" spans="1:17" ht="12.75">
      <c r="A19" s="19"/>
      <c r="B19" s="20"/>
      <c r="C19" s="19"/>
      <c r="D19" s="19"/>
      <c r="E19" s="20"/>
      <c r="F19" s="20"/>
      <c r="G19" s="20"/>
      <c r="H19" s="20"/>
      <c r="I19" s="21"/>
      <c r="J19" s="30"/>
      <c r="K19" s="31"/>
      <c r="L19" s="21"/>
      <c r="M19" s="30"/>
      <c r="N19" s="31"/>
      <c r="O19" s="21"/>
      <c r="P19" s="30"/>
      <c r="Q19" s="31"/>
    </row>
    <row r="20" spans="2:17" ht="12.75">
      <c r="B20" s="41"/>
      <c r="C20" s="40"/>
      <c r="D20" s="40"/>
      <c r="G20" s="93" t="s">
        <v>39</v>
      </c>
      <c r="H20" s="94"/>
      <c r="I20" s="32">
        <f>SUM(I18:I19)</f>
        <v>0</v>
      </c>
      <c r="J20" s="42" t="s">
        <v>20</v>
      </c>
      <c r="K20" s="43" t="s">
        <v>20</v>
      </c>
      <c r="L20" s="32">
        <f>SUM(L18:L19)</f>
        <v>0</v>
      </c>
      <c r="M20" s="42" t="s">
        <v>20</v>
      </c>
      <c r="N20" s="43" t="s">
        <v>20</v>
      </c>
      <c r="O20" s="32">
        <f>SUM(O18:O19)</f>
        <v>0</v>
      </c>
      <c r="P20" s="42" t="s">
        <v>20</v>
      </c>
      <c r="Q20" s="43" t="s">
        <v>20</v>
      </c>
    </row>
    <row r="21" spans="1:17" ht="12.75">
      <c r="A21" s="27"/>
      <c r="B21" s="27"/>
      <c r="C21" s="27"/>
      <c r="D21" s="27"/>
      <c r="E21" s="27"/>
      <c r="F21" s="27"/>
      <c r="H21" s="45" t="s">
        <v>17</v>
      </c>
      <c r="I21" s="33">
        <f>I20</f>
        <v>0</v>
      </c>
      <c r="J21" s="34" t="s">
        <v>20</v>
      </c>
      <c r="K21" s="34" t="s">
        <v>20</v>
      </c>
      <c r="L21" s="33">
        <f>L20</f>
        <v>0</v>
      </c>
      <c r="M21" s="34" t="s">
        <v>20</v>
      </c>
      <c r="N21" s="34" t="s">
        <v>20</v>
      </c>
      <c r="O21" s="33">
        <f>O20</f>
        <v>0</v>
      </c>
      <c r="P21" s="34" t="s">
        <v>20</v>
      </c>
      <c r="Q21" s="34" t="s">
        <v>20</v>
      </c>
    </row>
    <row r="27" ht="24.75" customHeight="1"/>
    <row r="29" ht="16.5" customHeight="1"/>
  </sheetData>
  <sheetProtection/>
  <mergeCells count="22">
    <mergeCell ref="G20:H20"/>
    <mergeCell ref="A14:A16"/>
    <mergeCell ref="B14:B16"/>
    <mergeCell ref="C14:F15"/>
    <mergeCell ref="G14:H16"/>
    <mergeCell ref="A1:Q1"/>
    <mergeCell ref="I3:Q3"/>
    <mergeCell ref="A12:Q12"/>
    <mergeCell ref="G3:H5"/>
    <mergeCell ref="I4:K4"/>
    <mergeCell ref="L4:N4"/>
    <mergeCell ref="O4:Q4"/>
    <mergeCell ref="A3:A5"/>
    <mergeCell ref="B3:B5"/>
    <mergeCell ref="C3:F4"/>
    <mergeCell ref="G6:H6"/>
    <mergeCell ref="G17:H17"/>
    <mergeCell ref="G9:H9"/>
    <mergeCell ref="I14:Q14"/>
    <mergeCell ref="I15:K15"/>
    <mergeCell ref="L15:N15"/>
    <mergeCell ref="O15:Q15"/>
  </mergeCells>
  <printOptions/>
  <pageMargins left="0.7874015748031497" right="0.7874015748031497" top="0" bottom="0" header="0.31496062992125984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I4" sqref="I4:Q4"/>
    </sheetView>
  </sheetViews>
  <sheetFormatPr defaultColWidth="9.00390625" defaultRowHeight="12.75"/>
  <cols>
    <col min="1" max="1" width="14.375" style="0" customWidth="1"/>
    <col min="3" max="3" width="9.25390625" style="0" customWidth="1"/>
    <col min="4" max="4" width="8.375" style="0" customWidth="1"/>
    <col min="5" max="5" width="8.875" style="0" customWidth="1"/>
    <col min="6" max="6" width="12.125" style="0" customWidth="1"/>
    <col min="7" max="7" width="11.625" style="0" customWidth="1"/>
    <col min="8" max="8" width="5.25390625" style="0" customWidth="1"/>
    <col min="9" max="9" width="12.25390625" style="0" customWidth="1"/>
    <col min="10" max="10" width="11.625" style="0" customWidth="1"/>
  </cols>
  <sheetData>
    <row r="1" spans="1:17" ht="12.75" customHeight="1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1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7" ht="12.75" customHeight="1">
      <c r="A3" s="70" t="s">
        <v>13</v>
      </c>
      <c r="B3" s="70" t="s">
        <v>14</v>
      </c>
      <c r="C3" s="77" t="s">
        <v>22</v>
      </c>
      <c r="D3" s="78"/>
      <c r="E3" s="78"/>
      <c r="F3" s="79"/>
      <c r="G3" s="77" t="s">
        <v>23</v>
      </c>
      <c r="H3" s="79"/>
      <c r="I3" s="74" t="s">
        <v>36</v>
      </c>
      <c r="J3" s="75"/>
      <c r="K3" s="75"/>
      <c r="L3" s="75"/>
      <c r="M3" s="75"/>
      <c r="N3" s="75"/>
      <c r="O3" s="75"/>
      <c r="P3" s="75"/>
      <c r="Q3" s="76"/>
    </row>
    <row r="4" spans="1:17" ht="35.25" customHeight="1">
      <c r="A4" s="90"/>
      <c r="B4" s="90"/>
      <c r="C4" s="80"/>
      <c r="D4" s="81"/>
      <c r="E4" s="81"/>
      <c r="F4" s="82"/>
      <c r="G4" s="89"/>
      <c r="H4" s="66"/>
      <c r="I4" s="74" t="s">
        <v>113</v>
      </c>
      <c r="J4" s="75"/>
      <c r="K4" s="76"/>
      <c r="L4" s="74" t="s">
        <v>114</v>
      </c>
      <c r="M4" s="75"/>
      <c r="N4" s="76"/>
      <c r="O4" s="74" t="s">
        <v>115</v>
      </c>
      <c r="P4" s="75"/>
      <c r="Q4" s="76"/>
    </row>
    <row r="5" spans="1:17" ht="54" customHeight="1">
      <c r="A5" s="91"/>
      <c r="B5" s="91"/>
      <c r="C5" s="15" t="s">
        <v>33</v>
      </c>
      <c r="D5" s="15" t="s">
        <v>34</v>
      </c>
      <c r="E5" s="15" t="s">
        <v>35</v>
      </c>
      <c r="F5" s="14" t="s">
        <v>15</v>
      </c>
      <c r="G5" s="80"/>
      <c r="H5" s="82"/>
      <c r="I5" s="22" t="s">
        <v>38</v>
      </c>
      <c r="J5" s="14" t="s">
        <v>16</v>
      </c>
      <c r="K5" s="15" t="s">
        <v>37</v>
      </c>
      <c r="L5" s="22" t="s">
        <v>38</v>
      </c>
      <c r="M5" s="14" t="s">
        <v>16</v>
      </c>
      <c r="N5" s="15" t="s">
        <v>37</v>
      </c>
      <c r="O5" s="22" t="s">
        <v>38</v>
      </c>
      <c r="P5" s="14" t="s">
        <v>16</v>
      </c>
      <c r="Q5" s="15" t="s">
        <v>37</v>
      </c>
    </row>
    <row r="6" spans="1:17" ht="12.75" customHeight="1">
      <c r="A6" s="36">
        <v>1</v>
      </c>
      <c r="B6" s="36">
        <v>2</v>
      </c>
      <c r="C6" s="36">
        <v>3</v>
      </c>
      <c r="D6" s="36">
        <v>4</v>
      </c>
      <c r="E6" s="44">
        <v>5</v>
      </c>
      <c r="F6" s="46">
        <v>6</v>
      </c>
      <c r="G6" s="87">
        <v>7</v>
      </c>
      <c r="H6" s="88"/>
      <c r="I6" s="36">
        <v>8</v>
      </c>
      <c r="J6" s="44">
        <v>9</v>
      </c>
      <c r="K6" s="36">
        <v>10</v>
      </c>
      <c r="L6" s="36">
        <v>11</v>
      </c>
      <c r="M6" s="44">
        <v>12</v>
      </c>
      <c r="N6" s="36">
        <v>13</v>
      </c>
      <c r="O6" s="36">
        <v>14</v>
      </c>
      <c r="P6" s="36">
        <v>15</v>
      </c>
      <c r="Q6" s="36">
        <v>16</v>
      </c>
    </row>
    <row r="7" spans="1:17" ht="12.75" customHeight="1">
      <c r="A7" s="19"/>
      <c r="B7" s="20"/>
      <c r="C7" s="19"/>
      <c r="D7" s="19"/>
      <c r="E7" s="20"/>
      <c r="F7" s="20"/>
      <c r="G7" s="20"/>
      <c r="H7" s="20"/>
      <c r="I7" s="21"/>
      <c r="J7" s="30"/>
      <c r="K7" s="31"/>
      <c r="L7" s="21"/>
      <c r="M7" s="30"/>
      <c r="N7" s="31"/>
      <c r="O7" s="21"/>
      <c r="P7" s="30"/>
      <c r="Q7" s="31"/>
    </row>
    <row r="8" spans="1:17" ht="12.75">
      <c r="A8" s="19"/>
      <c r="B8" s="20"/>
      <c r="C8" s="19"/>
      <c r="D8" s="19"/>
      <c r="E8" s="20"/>
      <c r="F8" s="20"/>
      <c r="G8" s="20"/>
      <c r="H8" s="20"/>
      <c r="I8" s="21"/>
      <c r="J8" s="30"/>
      <c r="K8" s="31"/>
      <c r="L8" s="21"/>
      <c r="M8" s="30"/>
      <c r="N8" s="31"/>
      <c r="O8" s="21"/>
      <c r="P8" s="30"/>
      <c r="Q8" s="31"/>
    </row>
    <row r="9" spans="2:17" ht="12.75" customHeight="1">
      <c r="B9" s="41"/>
      <c r="C9" s="40"/>
      <c r="D9" s="40"/>
      <c r="G9" s="93" t="s">
        <v>39</v>
      </c>
      <c r="H9" s="94"/>
      <c r="I9" s="32">
        <f>SUM(I7:I8)</f>
        <v>0</v>
      </c>
      <c r="J9" s="42" t="s">
        <v>20</v>
      </c>
      <c r="K9" s="43" t="s">
        <v>20</v>
      </c>
      <c r="L9" s="32">
        <f>SUM(L7:L8)</f>
        <v>0</v>
      </c>
      <c r="M9" s="42" t="s">
        <v>20</v>
      </c>
      <c r="N9" s="43" t="s">
        <v>20</v>
      </c>
      <c r="O9" s="32">
        <f>SUM(O7:O8)</f>
        <v>0</v>
      </c>
      <c r="P9" s="42" t="s">
        <v>20</v>
      </c>
      <c r="Q9" s="43" t="s">
        <v>20</v>
      </c>
    </row>
    <row r="10" spans="1:17" ht="12.75" customHeight="1">
      <c r="A10" s="27"/>
      <c r="B10" s="27"/>
      <c r="C10" s="27"/>
      <c r="D10" s="27"/>
      <c r="E10" s="27"/>
      <c r="F10" s="27"/>
      <c r="H10" s="45" t="s">
        <v>17</v>
      </c>
      <c r="I10" s="33">
        <f>I9</f>
        <v>0</v>
      </c>
      <c r="J10" s="34" t="s">
        <v>20</v>
      </c>
      <c r="K10" s="34" t="s">
        <v>20</v>
      </c>
      <c r="L10" s="33">
        <f>L9</f>
        <v>0</v>
      </c>
      <c r="M10" s="34" t="s">
        <v>20</v>
      </c>
      <c r="N10" s="34" t="s">
        <v>20</v>
      </c>
      <c r="O10" s="33">
        <f>O9</f>
        <v>0</v>
      </c>
      <c r="P10" s="34" t="s">
        <v>20</v>
      </c>
      <c r="Q10" s="34" t="s">
        <v>20</v>
      </c>
    </row>
    <row r="11" ht="12.75" customHeight="1"/>
    <row r="13" spans="1:11" ht="12.75" customHeight="1">
      <c r="A13" s="69" t="s">
        <v>44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97" t="s">
        <v>45</v>
      </c>
      <c r="B15" s="98"/>
      <c r="C15" s="107" t="s">
        <v>113</v>
      </c>
      <c r="D15" s="108"/>
      <c r="E15" s="109"/>
      <c r="F15" s="107" t="s">
        <v>114</v>
      </c>
      <c r="G15" s="108"/>
      <c r="H15" s="109"/>
      <c r="I15" s="107" t="s">
        <v>115</v>
      </c>
      <c r="J15" s="108"/>
      <c r="K15" s="109"/>
    </row>
    <row r="16" spans="1:11" ht="25.5" customHeight="1">
      <c r="A16" s="53" t="s">
        <v>46</v>
      </c>
      <c r="B16" s="53" t="s">
        <v>47</v>
      </c>
      <c r="C16" s="110"/>
      <c r="D16" s="111"/>
      <c r="E16" s="112"/>
      <c r="F16" s="110"/>
      <c r="G16" s="111"/>
      <c r="H16" s="112"/>
      <c r="I16" s="110"/>
      <c r="J16" s="111"/>
      <c r="K16" s="112"/>
    </row>
    <row r="17" spans="1:11" ht="16.5" customHeight="1">
      <c r="A17" s="52">
        <v>1</v>
      </c>
      <c r="B17" s="52">
        <v>2</v>
      </c>
      <c r="C17" s="87">
        <v>3</v>
      </c>
      <c r="D17" s="103"/>
      <c r="E17" s="88"/>
      <c r="F17" s="87">
        <v>4</v>
      </c>
      <c r="G17" s="103"/>
      <c r="H17" s="88"/>
      <c r="I17" s="103">
        <v>5</v>
      </c>
      <c r="J17" s="113"/>
      <c r="K17" s="114"/>
    </row>
    <row r="18" spans="1:11" ht="12.75">
      <c r="A18" s="54"/>
      <c r="B18" s="56"/>
      <c r="C18" s="100"/>
      <c r="D18" s="101"/>
      <c r="E18" s="102"/>
      <c r="F18" s="100"/>
      <c r="G18" s="101"/>
      <c r="H18" s="102"/>
      <c r="I18" s="100"/>
      <c r="J18" s="101"/>
      <c r="K18" s="102"/>
    </row>
    <row r="19" spans="1:11" ht="12.75">
      <c r="A19" s="55"/>
      <c r="B19" s="55"/>
      <c r="C19" s="104"/>
      <c r="D19" s="105"/>
      <c r="E19" s="106"/>
      <c r="F19" s="104"/>
      <c r="G19" s="105"/>
      <c r="H19" s="106"/>
      <c r="I19" s="104"/>
      <c r="J19" s="105"/>
      <c r="K19" s="106"/>
    </row>
    <row r="22" spans="1:12" ht="12.75">
      <c r="A22" t="s">
        <v>91</v>
      </c>
      <c r="E22" s="16"/>
      <c r="F22" s="27"/>
      <c r="G22" s="58" t="s">
        <v>93</v>
      </c>
      <c r="H22" s="58"/>
      <c r="I22" s="26"/>
      <c r="J22" s="26"/>
      <c r="K22" s="26"/>
      <c r="L22" s="26"/>
    </row>
    <row r="23" spans="1:12" ht="12.75">
      <c r="A23" s="13" t="s">
        <v>26</v>
      </c>
      <c r="B23" s="13"/>
      <c r="C23" s="13"/>
      <c r="D23" s="13"/>
      <c r="E23" s="39" t="s">
        <v>1</v>
      </c>
      <c r="F23" s="39"/>
      <c r="G23" s="38"/>
      <c r="I23" s="26"/>
      <c r="J23" s="26"/>
      <c r="K23" s="26"/>
      <c r="L23" s="26"/>
    </row>
    <row r="24" spans="9:11" ht="12.75">
      <c r="I24" s="27"/>
      <c r="J24" s="27"/>
      <c r="K24" s="27"/>
    </row>
    <row r="25" spans="5:7" ht="12.75">
      <c r="E25" s="39"/>
      <c r="F25" s="39"/>
      <c r="G25" s="38"/>
    </row>
    <row r="26" spans="1:5" ht="17.25" customHeight="1">
      <c r="A26" t="s">
        <v>27</v>
      </c>
      <c r="E26" s="16"/>
    </row>
    <row r="27" spans="2:10" ht="12.75">
      <c r="B27" s="99" t="s">
        <v>28</v>
      </c>
      <c r="C27" s="99"/>
      <c r="D27" s="27"/>
      <c r="E27" s="39" t="s">
        <v>1</v>
      </c>
      <c r="F27" s="27"/>
      <c r="G27" s="16" t="s">
        <v>112</v>
      </c>
      <c r="I27" t="s">
        <v>21</v>
      </c>
      <c r="J27" s="7"/>
    </row>
    <row r="28" spans="6:10" ht="15" customHeight="1">
      <c r="F28" s="39"/>
      <c r="I28" s="17" t="s">
        <v>18</v>
      </c>
      <c r="J28" s="39"/>
    </row>
    <row r="29" ht="12.75">
      <c r="A29" s="18" t="s">
        <v>111</v>
      </c>
    </row>
    <row r="32" spans="1:3" ht="12.75">
      <c r="A32" s="83" t="s">
        <v>0</v>
      </c>
      <c r="B32" s="83"/>
      <c r="C32" s="83"/>
    </row>
    <row r="34" spans="1:5" ht="12.75">
      <c r="A34" s="84" t="s">
        <v>109</v>
      </c>
      <c r="B34" s="84"/>
      <c r="C34" s="84"/>
      <c r="D34" s="84"/>
      <c r="E34" s="84"/>
    </row>
    <row r="35" spans="1:3" ht="12.75">
      <c r="A35" s="8" t="s">
        <v>75</v>
      </c>
      <c r="B35" s="8"/>
      <c r="C35" s="8"/>
    </row>
    <row r="36" spans="1:3" ht="12.75">
      <c r="A36" s="9"/>
      <c r="B36" s="9"/>
      <c r="C36" s="9"/>
    </row>
    <row r="37" spans="1:7" ht="23.25" customHeight="1">
      <c r="A37" s="68" t="s">
        <v>25</v>
      </c>
      <c r="B37" s="68"/>
      <c r="C37" s="68"/>
      <c r="D37" s="68"/>
      <c r="E37" s="68"/>
      <c r="F37" s="68"/>
      <c r="G37" s="59"/>
    </row>
    <row r="38" spans="1:10" ht="19.5" customHeight="1">
      <c r="A38" s="8" t="s">
        <v>76</v>
      </c>
      <c r="B38" s="8"/>
      <c r="C38" s="8"/>
      <c r="J38" s="39"/>
    </row>
    <row r="39" spans="1:3" ht="12.75">
      <c r="A39" s="9"/>
      <c r="B39" s="9"/>
      <c r="C39" s="9"/>
    </row>
    <row r="40" spans="1:5" ht="12.75">
      <c r="A40" s="10"/>
      <c r="B40" s="7" t="s">
        <v>48</v>
      </c>
      <c r="C40" s="7"/>
      <c r="D40" s="60" t="s">
        <v>110</v>
      </c>
      <c r="E40" s="60"/>
    </row>
    <row r="41" spans="1:5" ht="12.75">
      <c r="A41" s="57" t="s">
        <v>1</v>
      </c>
      <c r="D41" s="96" t="s">
        <v>2</v>
      </c>
      <c r="E41" s="96"/>
    </row>
    <row r="42" spans="1:3" ht="12.75">
      <c r="A42" s="9"/>
      <c r="B42" s="9"/>
      <c r="C42" s="9"/>
    </row>
    <row r="43" ht="12.75">
      <c r="A43" s="18" t="s">
        <v>111</v>
      </c>
    </row>
  </sheetData>
  <sheetProtection/>
  <mergeCells count="30">
    <mergeCell ref="A13:K13"/>
    <mergeCell ref="A1:Q1"/>
    <mergeCell ref="A3:A5"/>
    <mergeCell ref="B3:B5"/>
    <mergeCell ref="C3:F4"/>
    <mergeCell ref="G3:H5"/>
    <mergeCell ref="I3:Q3"/>
    <mergeCell ref="I4:K4"/>
    <mergeCell ref="O4:Q4"/>
    <mergeCell ref="L4:N4"/>
    <mergeCell ref="G6:H6"/>
    <mergeCell ref="G9:H9"/>
    <mergeCell ref="I19:K19"/>
    <mergeCell ref="C19:E19"/>
    <mergeCell ref="F15:H16"/>
    <mergeCell ref="I17:K17"/>
    <mergeCell ref="C15:E16"/>
    <mergeCell ref="I15:K16"/>
    <mergeCell ref="F18:H18"/>
    <mergeCell ref="I18:K18"/>
    <mergeCell ref="A32:C32"/>
    <mergeCell ref="A34:E34"/>
    <mergeCell ref="D41:E41"/>
    <mergeCell ref="A15:B15"/>
    <mergeCell ref="A37:F37"/>
    <mergeCell ref="B27:C27"/>
    <mergeCell ref="C18:E18"/>
    <mergeCell ref="C17:E17"/>
    <mergeCell ref="F17:H17"/>
    <mergeCell ref="F19:H19"/>
  </mergeCells>
  <printOptions/>
  <pageMargins left="0.5905511811023623" right="0.5905511811023623" top="0.5905511811023623" bottom="0.984251968503937" header="0.31496062992125984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>Подготовлено на базе материалов БСС  «Система Главбух»</dc:description>
  <cp:lastModifiedBy>Пользователь Windows</cp:lastModifiedBy>
  <cp:lastPrinted>2022-01-20T01:35:14Z</cp:lastPrinted>
  <dcterms:created xsi:type="dcterms:W3CDTF">2010-10-04T13:09:31Z</dcterms:created>
  <dcterms:modified xsi:type="dcterms:W3CDTF">2023-01-12T07:19:21Z</dcterms:modified>
  <cp:category/>
  <cp:version/>
  <cp:contentType/>
  <cp:contentStatus/>
</cp:coreProperties>
</file>